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市本级福彩公益金" sheetId="1" r:id="rId1"/>
  </sheets>
  <definedNames>
    <definedName name="_xlnm._FilterDatabase" localSheetId="0" hidden="1">市本级福彩公益金!$A$3:$H$94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<sst xmlns="http://schemas.openxmlformats.org/spreadsheetml/2006/main" count="343" uniqueCount="177">
  <si>
    <t>2025年度市本级福彩公益金项目情况表</t>
  </si>
  <si>
    <t>统计时间：2026.6.1</t>
  </si>
  <si>
    <t>科室</t>
  </si>
  <si>
    <t>指标文号</t>
  </si>
  <si>
    <t>项目名称</t>
  </si>
  <si>
    <t>旗县</t>
  </si>
  <si>
    <t>到位资金（万元）</t>
  </si>
  <si>
    <t>实际效果</t>
  </si>
  <si>
    <t>项目
联系人</t>
  </si>
  <si>
    <t>联系方式</t>
  </si>
  <si>
    <t>老年福利类</t>
  </si>
  <si>
    <t>直接拨付</t>
  </si>
  <si>
    <t>60岁以上老年人意外伤害保险费</t>
  </si>
  <si>
    <t>本级</t>
  </si>
  <si>
    <t>实现为全市老年人应保尽保的目标，帮助老年人解决意外伤害和意外医疗的后顾之忧，提高老年人及其家庭抵抗风险的能力。更好得维护老年人的合法权益，体现党和政府对老年人的关怀，营造养老孝老敬老的社会环境。</t>
  </si>
  <si>
    <t>许贞</t>
  </si>
  <si>
    <t>养老机构和居家社区养老服务站点智能化服务提升项目（智慧养老服务平台项目）</t>
  </si>
  <si>
    <t>市养老服务中心</t>
  </si>
  <si>
    <t>提升包头市养老机构和居家社区养老服务站点智能化服务水平，完成平台功能落地与养老资源整合，扩大服务覆盖范围，推动养老服务从传统化向智能化的转型。</t>
  </si>
  <si>
    <t>徐森</t>
  </si>
  <si>
    <t>政府购买养老服务项目</t>
  </si>
  <si>
    <t>向社会组织购买养老服务，为符合条件的老年人提供养老服务</t>
  </si>
  <si>
    <t>杨雅娟</t>
  </si>
  <si>
    <t>养老服务机构标准化提升项目</t>
  </si>
  <si>
    <t>依据国家及地方相关养老服务标准，对养老机构的服务质量、运营管理、设施设备、安全保障、人员配备等核心进行综合评估与分级的系统性工作</t>
  </si>
  <si>
    <t>市福利院</t>
  </si>
  <si>
    <t>依托先进智慧消防安全巡查系统，加强对园区日常消防设施设备、人员岗位值班、应急处置等情况进行科学有效管理，确保园区整体消防安全防控系统运行正常。</t>
  </si>
  <si>
    <t>温伟</t>
  </si>
  <si>
    <t>老年人能力评估项目</t>
  </si>
  <si>
    <t>对符合规定条件的老年人，按照国家统一标准，组织进行能力综合评估，评估结果作为接受基本养老服务的依据</t>
  </si>
  <si>
    <t>包头市老年人活动中心维修改造项目</t>
  </si>
  <si>
    <t>实施市老年人活动中心维修改造，修缮设施、优化活动场地，改善老年群众文娱活动环境，切实丰富老年人精神文化生活。</t>
  </si>
  <si>
    <t>积极应对人口老龄化国家战略和“十五五”老龄及养老政策研究项目</t>
  </si>
  <si>
    <t>围绕积极应对人口老龄化国家战略，开展“十五五”老龄与养老政策研究，形成科学决策参考，完善养老服务体系，助力老龄事业高质量发展。</t>
  </si>
  <si>
    <t>包财综〔2025〕737号</t>
  </si>
  <si>
    <t>昆区</t>
  </si>
  <si>
    <t>杨瑞</t>
  </si>
  <si>
    <t>青山</t>
  </si>
  <si>
    <t>张继元</t>
  </si>
  <si>
    <t>18648271555</t>
  </si>
  <si>
    <t>九原</t>
  </si>
  <si>
    <t>李悦</t>
  </si>
  <si>
    <t>完善软硬件配套，提升养老机构日常照料服务水平。</t>
  </si>
  <si>
    <t>土右</t>
  </si>
  <si>
    <t>王政宇</t>
  </si>
  <si>
    <t>高新</t>
  </si>
  <si>
    <t>王永飞</t>
  </si>
  <si>
    <t>居家社区养老服务站点建设能力提升项目</t>
  </si>
  <si>
    <t>白云</t>
  </si>
  <si>
    <t>完善站点配套，就近满足社区老人日常养老需求。</t>
  </si>
  <si>
    <t>邢宇</t>
  </si>
  <si>
    <t>固阳</t>
  </si>
  <si>
    <t>顼耘萱</t>
  </si>
  <si>
    <t>包财综〔2025〕842号</t>
  </si>
  <si>
    <t>打造老年助餐服务示范点项目</t>
  </si>
  <si>
    <t>加强助餐服务建设，解决辖区老年人日常就餐难题。</t>
  </si>
  <si>
    <t>东河</t>
  </si>
  <si>
    <t>杨惠</t>
  </si>
  <si>
    <t>石拐</t>
  </si>
  <si>
    <t>张鑫</t>
  </si>
  <si>
    <t>达茂</t>
  </si>
  <si>
    <t>曹勇</t>
  </si>
  <si>
    <t>支持养老机构智慧消防建设项目</t>
  </si>
  <si>
    <t>加装智能消防设备，筑牢养老机构消防安全防线。</t>
  </si>
  <si>
    <t>公办养老机构设备购置项目</t>
  </si>
  <si>
    <t>加强养老机构设备配备，优化机构失能老人照料条件。</t>
  </si>
  <si>
    <t>城乡示范性居家社区养老服务网络建设项目</t>
  </si>
  <si>
    <t>完善养老服务网络建设，构建15分钟居家养老服务圈。</t>
  </si>
  <si>
    <t>公办养老机构改造失能、失智照护专区项目</t>
  </si>
  <si>
    <t>支持养老机构建设，精细化照护失能、失智入住老人。</t>
  </si>
  <si>
    <t>青山区青福镇区域养老服务中心智能天轨系统加装项目</t>
  </si>
  <si>
    <t>安装天轨设备，方便失能老人起居移位护理。</t>
  </si>
  <si>
    <t>东河区级特困供养机构维修改造补贴资金</t>
  </si>
  <si>
    <t>修缮老旧院区，改善特困老人集中居住环境。</t>
  </si>
  <si>
    <t>“银龄暖阳”石拐区社区融合养老服务项目</t>
  </si>
  <si>
    <t>依托社区资源，推进老人日间照料与社交融合服务。</t>
  </si>
  <si>
    <t>土默特右旗明沙淖区域中心养老院设备购置</t>
  </si>
  <si>
    <t>添置养老设备，提升区域中心养老院服务承载力。</t>
  </si>
  <si>
    <t>达茂旗空巢老人智慧养老项目</t>
  </si>
  <si>
    <t>依托智能设备，加强空巢老人居家安全防护。</t>
  </si>
  <si>
    <t>包头市社会福利院购置消防设施设备</t>
  </si>
  <si>
    <t>对管辖区域应急电源进行维修改造，确保安全设施设备运行正常，切实保障福利院供养人员、全体职工的生命财产安全。</t>
  </si>
  <si>
    <t>市民政福利园区建设项目</t>
  </si>
  <si>
    <t>由市民政局用于包头市民政福利园区建设竣工结算等资金支出。</t>
  </si>
  <si>
    <t>王辰光</t>
  </si>
  <si>
    <t>小计</t>
  </si>
  <si>
    <t>儿童福利类</t>
  </si>
  <si>
    <t>儿童福利购买服务项目</t>
  </si>
  <si>
    <t>一是开展儿童福利项目督导与绩效考核，二开展困境儿童重疾病救助帮扶项目，三是开展“小鹿成长营”专项活动，四是为全市困境儿童、留守儿童购买意外伤害险，开展困境儿童救助帮扶活动。</t>
  </si>
  <si>
    <t>孟沛</t>
  </si>
  <si>
    <t>市未成年人救助保护中心温暖工程项目</t>
  </si>
  <si>
    <t>市救助站（市未保中心）</t>
  </si>
  <si>
    <t>通过开展温暖工程项目，提高机构服务水平。</t>
  </si>
  <si>
    <t>侯波</t>
  </si>
  <si>
    <t>“模拟家庭”养育项目</t>
  </si>
  <si>
    <t>协调社会资源共同抚养事实无人抚养儿童，从生活方面对儿童居室进行增设调整，打造事实无人抚养儿童模拟家庭，通过购买服务的方式相应增加配套的护理人员。</t>
  </si>
  <si>
    <t>“医康融合”康复项目</t>
  </si>
  <si>
    <t>加强与第三方机构的合作力度，通过购买服务的方式，为残疾儿童提供康复服务。</t>
  </si>
  <si>
    <t>自治区示范型儿童之家建设项目</t>
  </si>
  <si>
    <t>配套支持昆区自治区示范型儿童之家建设项目，提高服务水平。</t>
  </si>
  <si>
    <t>李晨曦</t>
  </si>
  <si>
    <t>配套支持青山区自治区示范型儿童之家建设项目，提高服务水平。</t>
  </si>
  <si>
    <t>胡佳媛</t>
  </si>
  <si>
    <t>配套支持东河区自治区示范型儿童之家建设项目，提高服务水平。</t>
  </si>
  <si>
    <t>赵旭</t>
  </si>
  <si>
    <t>配套支持固阳县自治区示范型儿童之家建设项目，提高服务水平。</t>
  </si>
  <si>
    <t>刘子妍</t>
  </si>
  <si>
    <t>儿童之家建设项目</t>
  </si>
  <si>
    <t>支持与妇联共建九原区沙河街道韩二社区儿童之家项目。</t>
  </si>
  <si>
    <t>徐梓甄</t>
  </si>
  <si>
    <t>“娜荷芽·七彩敖包”自治区示范型未成年人保护工作站</t>
  </si>
  <si>
    <t>配套支持昆区“娜荷芽·七彩敖包”自治区示范型未成年人保护工作站项目，通过向社会组织购买儿童服务项目，不断提升服务困境儿童能力。</t>
  </si>
  <si>
    <t>自治区困境儿童关爱保护试点工作配套资金</t>
  </si>
  <si>
    <t>配套支持昆区自治区困境儿童关爱保护试点地区项目，提高服务水平。</t>
  </si>
  <si>
    <t>民政部困境儿童关爱服务试点工作</t>
  </si>
  <si>
    <t>为支持民政部加强困境儿童关爱服务试点项目，支持固阳县未保中心及分中心开展维修改造。</t>
  </si>
  <si>
    <t>未成年人救助保护机构设备购置项目（支持民政部加强困境儿童关爱服务试点项目）</t>
  </si>
  <si>
    <t>为支持民政部加强困境儿童关爱服务试点项目，配套支持固阳县未保中心设备购置项目资金20万元，提高未保机构服务能力。</t>
  </si>
  <si>
    <t>包头市社会福利院维修改造和活动场所基础设施项目</t>
  </si>
  <si>
    <t>对院内老旧设施及活动场所开展维修改造，完善场所基础配套设施，持续改善供养人员生活条件，不断提升生活幸福感与服务质效。</t>
  </si>
  <si>
    <t>包头市社会福利院康复设备购置项目</t>
  </si>
  <si>
    <t>通过购买轮椅、定制助行器、坐姿矫正仪、注意力训练仪，对孤残儿童和自闭症儿童的感觉、情绪、语言、生活自理等方面进行康复训练及日常护理，可以提升儿童的生活质量，及时调整康复训练方向和目标，提升孤独症儿童和孤残儿童的康复、教学质效。</t>
  </si>
  <si>
    <t>包头市未成年人救助保护中心自治区“娜荷芽·守护赋能”基层儿童工作者能力提升项目</t>
  </si>
  <si>
    <t>配套支持包头市民政局“娜荷芽·守护赋能”基层儿童工作者能力提升项目，通过向社会组织购买儿童服务项目，不断提升服务困境儿童能力。</t>
  </si>
  <si>
    <t>包头市儿童福利院“娜荷芽 暖星计划”自治区孤独症康复示范项目</t>
  </si>
  <si>
    <t>配套支持包头市民政局“娜荷芽·暖星计划”自治区孤独症儿童救助帮扶项目，通过向社会组织购买儿童服务项目，不断提升服务困境儿童能力。</t>
  </si>
  <si>
    <t>残疾人福利类</t>
  </si>
  <si>
    <t>包头市“精康融合”项目</t>
  </si>
  <si>
    <t>支持昆区开展精神障碍患者社区康复服务，减轻精神障碍患者家庭负担</t>
  </si>
  <si>
    <t>王俊平</t>
  </si>
  <si>
    <t>支持青山区开展精神障碍患者社区康复服务，减轻精神障碍患者家庭负担</t>
  </si>
  <si>
    <t>安嘉敏</t>
  </si>
  <si>
    <t>支持东河区开展精神障碍患者社区康复服务，减轻精神障碍患者家庭负担</t>
  </si>
  <si>
    <t>武晓艳</t>
  </si>
  <si>
    <t>支持九原区开展精神障碍患者社区康复服务，减轻精神障碍患者家庭负担</t>
  </si>
  <si>
    <t>薛磊</t>
  </si>
  <si>
    <t>社会公益类</t>
  </si>
  <si>
    <t>生态海葬项目</t>
  </si>
  <si>
    <t>2025年举办首次集体海葬，2026年开展第二次海葬活动，累计完成海葬37宗，节约土地111平方米，减轻群众丧葬负担约74万元。</t>
  </si>
  <si>
    <t>王小亮</t>
  </si>
  <si>
    <t>殡葬专项治理项目</t>
  </si>
  <si>
    <t>有效推动散埋乱葬、违建墓地整治，殡葬专项整治有成效。</t>
  </si>
  <si>
    <t>黄耀中</t>
  </si>
  <si>
    <t>刘佳</t>
  </si>
  <si>
    <t>秦瑞敏</t>
  </si>
  <si>
    <t>张志强</t>
  </si>
  <si>
    <t>郭剑挺</t>
  </si>
  <si>
    <t>婚姻登记服务能力提升项目</t>
  </si>
  <si>
    <t>加强昆区婚姻登记机关智能化、标准化建设，打造机构健全、设施完善、服务优质的婚姻登记机关。</t>
  </si>
  <si>
    <t>董彦宏</t>
  </si>
  <si>
    <t>加强土右旗婚姻登记机关智能化、标准化建设，打造机构健全、设施完善、服务优质的婚姻登记机关。</t>
  </si>
  <si>
    <t>杜越</t>
  </si>
  <si>
    <t>加强达茂旗婚姻登记机关智能化、标准化建设，打造机构健全、设施完善、服务优质的婚姻登记机关。</t>
  </si>
  <si>
    <t>鲁洁</t>
  </si>
  <si>
    <t>社工站建设及政府购买社会工作服务项目</t>
  </si>
  <si>
    <t>用于完善卜尔汉图镇社工站社会服务与相关业务，阵地建设与运营管理，强化社工站规范化建设，打造示范性服务项目品牌，目前街道开始前期准备工作。</t>
  </si>
  <si>
    <t>卞华芳</t>
  </si>
  <si>
    <t>打造街道一站式民政服务社工站，围绕辖区民政服务对象需求，开展精准化、专业化服务，提升辖区民政服务专业化水平，目前正在对接相关街道探讨社工站建设方案，摸排建设“一站式”民政服务社工站的场地条件，做项目前期工作筹备。</t>
  </si>
  <si>
    <t>刘静</t>
  </si>
  <si>
    <t>用于萨如拉街道社工站建设及政府购买社会工作服务项目，已完成前期实地调研、站点选址工作，通过招投标遴选确定服务承接主体，目前正推进合同签订相关手续，即将落地实施。</t>
  </si>
  <si>
    <t>张威</t>
  </si>
  <si>
    <t>用于完善社工站社会服务相关业务，阵地建设与运营管理，强化社工站规范化建设，打造示范性服务项目品牌。目前项目已开始，活动和入户服务正在陆续进行中</t>
  </si>
  <si>
    <t>郭晨</t>
  </si>
  <si>
    <t>固阳县殡仪馆建设项目</t>
  </si>
  <si>
    <t>专项资金用于完善殡仪馆设施配置，有效提速配套工程项目建设。</t>
  </si>
  <si>
    <t>吕帅</t>
  </si>
  <si>
    <t>婚姻登记机关能力提升项目——婚姻登记机关标准化建设和设施设备购置</t>
  </si>
  <si>
    <t>加强高新区婚姻登记机关智能化、标准化建设，打造机构健全、设施完善、服务优质的婚姻登记机关。</t>
  </si>
  <si>
    <t>白喜凤</t>
  </si>
  <si>
    <t>包头市救助站临时救助点维修改造项目</t>
  </si>
  <si>
    <t>市救助站</t>
  </si>
  <si>
    <t>通过临时救助点维修改造项目，提高机构服务水平。</t>
  </si>
  <si>
    <t>董军</t>
  </si>
  <si>
    <t>未成年人救助保护中心维修改造基础设施及消防设施项目</t>
  </si>
  <si>
    <t>通过实施维修改造基础设施及消防设施项目，提高机构服务水平。</t>
  </si>
  <si>
    <t>未成年人救助保护中心温暖工程项目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</si>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</sst>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b/>
      <sz val="24"/>
      <name val="楷体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topLeftCell="A33" workbookViewId="0">
      <selection activeCell="F44" sqref="F44"/>
    </sheetView>
  </sheetViews>
  <sheetFormatPr defaultColWidth="9" defaultRowHeight="13.5" outlineLevelCol="7"/>
  <cols>
    <col min="1" max="1" width="11.2583333333333" customWidth="1"/>
    <col min="2" max="2" width="20.375" customWidth="1"/>
    <col min="3" max="3" width="30.875" customWidth="1"/>
    <col min="4" max="4" width="11.5583333333333" customWidth="1"/>
    <col min="5" max="5" width="14.125" style="1" customWidth="1"/>
    <col min="6" max="6" width="54.375" customWidth="1"/>
    <col min="7" max="8" width="20.625" customWidth="1"/>
  </cols>
  <sheetData>
    <row r="1" ht="31.5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/>
      <c r="B2" s="3"/>
      <c r="C2" s="3"/>
      <c r="D2" s="3"/>
      <c r="E2" s="3"/>
      <c r="F2" s="3"/>
      <c r="G2" s="3"/>
      <c r="H2" s="4" t="s">
        <v>1</v>
      </c>
    </row>
    <row r="3" ht="37.5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ht="57" spans="1:8">
      <c r="A4" s="8" t="s">
        <v>10</v>
      </c>
      <c r="B4" s="9" t="s">
        <v>11</v>
      </c>
      <c r="C4" s="9" t="s">
        <v>12</v>
      </c>
      <c r="D4" s="9" t="s">
        <v>13</v>
      </c>
      <c r="E4" s="9">
        <v>430</v>
      </c>
      <c r="F4" s="10" t="s">
        <v>14</v>
      </c>
      <c r="G4" s="11" t="s">
        <v>15</v>
      </c>
      <c r="H4" s="11">
        <v>18647999970</v>
      </c>
    </row>
    <row r="5" ht="42.75" spans="1:8">
      <c r="A5" s="12"/>
      <c r="B5" s="9"/>
      <c r="C5" s="9" t="s">
        <v>16</v>
      </c>
      <c r="D5" s="9" t="s">
        <v>17</v>
      </c>
      <c r="E5" s="9">
        <v>140</v>
      </c>
      <c r="F5" s="10" t="s">
        <v>18</v>
      </c>
      <c r="G5" s="13" t="s">
        <v>19</v>
      </c>
      <c r="H5" s="11">
        <v>18947200077</v>
      </c>
    </row>
    <row r="6" ht="28.5" spans="1:8">
      <c r="A6" s="12"/>
      <c r="B6" s="9"/>
      <c r="C6" s="9" t="s">
        <v>20</v>
      </c>
      <c r="D6" s="9" t="s">
        <v>13</v>
      </c>
      <c r="E6" s="9">
        <v>20</v>
      </c>
      <c r="F6" s="10" t="s">
        <v>21</v>
      </c>
      <c r="G6" s="13" t="s">
        <v>22</v>
      </c>
      <c r="H6" s="11">
        <v>18648490166</v>
      </c>
    </row>
    <row r="7" ht="42.75" spans="1:8">
      <c r="A7" s="12"/>
      <c r="B7" s="9"/>
      <c r="C7" s="9" t="s">
        <v>23</v>
      </c>
      <c r="D7" s="9" t="s">
        <v>17</v>
      </c>
      <c r="E7" s="9">
        <v>18</v>
      </c>
      <c r="F7" s="10" t="s">
        <v>24</v>
      </c>
      <c r="G7" s="13" t="s">
        <v>19</v>
      </c>
      <c r="H7" s="11">
        <v>18947200077</v>
      </c>
    </row>
    <row r="8" ht="42.75" spans="1:8">
      <c r="A8" s="12"/>
      <c r="B8" s="9"/>
      <c r="C8" s="9" t="s">
        <v>23</v>
      </c>
      <c r="D8" s="9" t="s">
        <v>25</v>
      </c>
      <c r="E8" s="9">
        <v>6</v>
      </c>
      <c r="F8" s="10" t="s">
        <v>26</v>
      </c>
      <c r="G8" s="13" t="s">
        <v>27</v>
      </c>
      <c r="H8" s="11">
        <v>13604721017</v>
      </c>
    </row>
    <row r="9" ht="28.5" spans="1:8">
      <c r="A9" s="12"/>
      <c r="B9" s="9"/>
      <c r="C9" s="9" t="s">
        <v>28</v>
      </c>
      <c r="D9" s="9" t="s">
        <v>17</v>
      </c>
      <c r="E9" s="9">
        <v>20</v>
      </c>
      <c r="F9" s="10" t="s">
        <v>29</v>
      </c>
      <c r="G9" s="13" t="s">
        <v>19</v>
      </c>
      <c r="H9" s="11">
        <v>18947200077</v>
      </c>
    </row>
    <row r="10" ht="42.75" spans="1:8">
      <c r="A10" s="12"/>
      <c r="B10" s="9"/>
      <c r="C10" s="9" t="s">
        <v>30</v>
      </c>
      <c r="D10" s="9" t="s">
        <v>13</v>
      </c>
      <c r="E10" s="9">
        <v>16</v>
      </c>
      <c r="F10" s="10" t="s">
        <v>31</v>
      </c>
      <c r="G10" s="11" t="s">
        <v>15</v>
      </c>
      <c r="H10" s="11">
        <v>18647999970</v>
      </c>
    </row>
    <row r="11" ht="49" customHeight="1" spans="1:8">
      <c r="A11" s="12"/>
      <c r="B11" s="9" t="s">
        <v>11</v>
      </c>
      <c r="C11" s="9" t="s">
        <v>32</v>
      </c>
      <c r="D11" s="9" t="s">
        <v>13</v>
      </c>
      <c r="E11" s="9">
        <v>20</v>
      </c>
      <c r="F11" s="14" t="s">
        <v>33</v>
      </c>
      <c r="G11" s="11" t="s">
        <v>15</v>
      </c>
      <c r="H11" s="11">
        <v>18647999970</v>
      </c>
    </row>
    <row r="12" ht="28.5" spans="1:8">
      <c r="A12" s="12"/>
      <c r="B12" s="9" t="s">
        <v>34</v>
      </c>
      <c r="C12" s="9" t="s">
        <v>20</v>
      </c>
      <c r="D12" s="9" t="s">
        <v>35</v>
      </c>
      <c r="E12" s="9">
        <v>20</v>
      </c>
      <c r="F12" s="11" t="s">
        <v>21</v>
      </c>
      <c r="G12" s="13" t="s">
        <v>36</v>
      </c>
      <c r="H12" s="11">
        <v>15034715373</v>
      </c>
    </row>
    <row r="13" ht="28.5" spans="1:8">
      <c r="A13" s="12"/>
      <c r="B13" s="9"/>
      <c r="C13" s="9"/>
      <c r="D13" s="9" t="s">
        <v>37</v>
      </c>
      <c r="E13" s="9">
        <v>70</v>
      </c>
      <c r="F13" s="11" t="s">
        <v>21</v>
      </c>
      <c r="G13" s="13" t="s">
        <v>38</v>
      </c>
      <c r="H13" s="11" t="s">
        <v>39</v>
      </c>
    </row>
    <row r="14" ht="28.5" spans="1:8">
      <c r="A14" s="12"/>
      <c r="B14" s="9"/>
      <c r="C14" s="9"/>
      <c r="D14" s="9" t="s">
        <v>40</v>
      </c>
      <c r="E14" s="9">
        <v>40</v>
      </c>
      <c r="F14" s="11" t="s">
        <v>21</v>
      </c>
      <c r="G14" s="13" t="s">
        <v>41</v>
      </c>
      <c r="H14" s="11">
        <v>15124876999</v>
      </c>
    </row>
    <row r="15" ht="14.25" spans="1:8">
      <c r="A15" s="12"/>
      <c r="B15" s="9"/>
      <c r="C15" s="9" t="s">
        <v>23</v>
      </c>
      <c r="D15" s="9" t="s">
        <v>35</v>
      </c>
      <c r="E15" s="9">
        <v>20</v>
      </c>
      <c r="F15" s="11" t="s">
        <v>42</v>
      </c>
      <c r="G15" s="13" t="s">
        <v>36</v>
      </c>
      <c r="H15" s="11">
        <v>15034715373</v>
      </c>
    </row>
    <row r="16" ht="14.25" spans="1:8">
      <c r="A16" s="12"/>
      <c r="B16" s="9"/>
      <c r="C16" s="9"/>
      <c r="D16" s="9" t="s">
        <v>37</v>
      </c>
      <c r="E16" s="9">
        <v>8</v>
      </c>
      <c r="F16" s="11" t="s">
        <v>42</v>
      </c>
      <c r="G16" s="13" t="s">
        <v>38</v>
      </c>
      <c r="H16" s="11" t="s">
        <v>39</v>
      </c>
    </row>
    <row r="17" ht="14.25" spans="1:8">
      <c r="A17" s="12"/>
      <c r="B17" s="9"/>
      <c r="C17" s="9"/>
      <c r="D17" s="9" t="s">
        <v>40</v>
      </c>
      <c r="E17" s="9">
        <v>3</v>
      </c>
      <c r="F17" s="11" t="s">
        <v>42</v>
      </c>
      <c r="G17" s="13" t="s">
        <v>41</v>
      </c>
      <c r="H17" s="11">
        <v>15124876999</v>
      </c>
    </row>
    <row r="18" ht="14.25" spans="1:8">
      <c r="A18" s="12"/>
      <c r="B18" s="9"/>
      <c r="C18" s="9"/>
      <c r="D18" s="9" t="s">
        <v>43</v>
      </c>
      <c r="E18" s="9">
        <v>1</v>
      </c>
      <c r="F18" s="11" t="s">
        <v>42</v>
      </c>
      <c r="G18" s="13" t="s">
        <v>44</v>
      </c>
      <c r="H18" s="11">
        <v>15148014032</v>
      </c>
    </row>
    <row r="19" ht="14.25" spans="1:8">
      <c r="A19" s="12"/>
      <c r="B19" s="9"/>
      <c r="C19" s="9"/>
      <c r="D19" s="9" t="s">
        <v>45</v>
      </c>
      <c r="E19" s="9">
        <v>4</v>
      </c>
      <c r="F19" s="11" t="s">
        <v>42</v>
      </c>
      <c r="G19" s="13" t="s">
        <v>46</v>
      </c>
      <c r="H19" s="11">
        <v>19704721173</v>
      </c>
    </row>
    <row r="20" ht="14.25" spans="1:8">
      <c r="A20" s="12"/>
      <c r="B20" s="9"/>
      <c r="C20" s="9" t="s">
        <v>47</v>
      </c>
      <c r="D20" s="9" t="s">
        <v>48</v>
      </c>
      <c r="E20" s="9">
        <v>20</v>
      </c>
      <c r="F20" s="11" t="s">
        <v>49</v>
      </c>
      <c r="G20" s="15" t="s">
        <v>50</v>
      </c>
      <c r="H20" s="11">
        <v>13624748553</v>
      </c>
    </row>
    <row r="21" ht="14.25" spans="1:8">
      <c r="A21" s="12"/>
      <c r="B21" s="9"/>
      <c r="C21" s="9"/>
      <c r="D21" s="9" t="s">
        <v>51</v>
      </c>
      <c r="E21" s="9">
        <v>20</v>
      </c>
      <c r="F21" s="11" t="s">
        <v>49</v>
      </c>
      <c r="G21" s="15" t="s">
        <v>52</v>
      </c>
      <c r="H21" s="11">
        <v>15548112007</v>
      </c>
    </row>
    <row r="22" ht="14.25" spans="1:8">
      <c r="A22" s="12"/>
      <c r="B22" s="8" t="s">
        <v>53</v>
      </c>
      <c r="C22" s="9" t="s">
        <v>54</v>
      </c>
      <c r="D22" s="9" t="s">
        <v>35</v>
      </c>
      <c r="E22" s="9">
        <v>19</v>
      </c>
      <c r="F22" s="11" t="s">
        <v>55</v>
      </c>
      <c r="G22" s="15" t="s">
        <v>36</v>
      </c>
      <c r="H22" s="11">
        <v>15034715373</v>
      </c>
    </row>
    <row r="23" ht="14.25" spans="1:8">
      <c r="A23" s="12"/>
      <c r="B23" s="12"/>
      <c r="C23" s="9"/>
      <c r="D23" s="9" t="s">
        <v>37</v>
      </c>
      <c r="E23" s="9">
        <v>34</v>
      </c>
      <c r="F23" s="11" t="s">
        <v>55</v>
      </c>
      <c r="G23" s="15" t="s">
        <v>38</v>
      </c>
      <c r="H23" s="11" t="s">
        <v>39</v>
      </c>
    </row>
    <row r="24" ht="14.25" spans="1:8">
      <c r="A24" s="12"/>
      <c r="B24" s="12"/>
      <c r="C24" s="9"/>
      <c r="D24" s="9" t="s">
        <v>56</v>
      </c>
      <c r="E24" s="9">
        <v>38</v>
      </c>
      <c r="F24" s="11" t="s">
        <v>55</v>
      </c>
      <c r="G24" s="15" t="s">
        <v>57</v>
      </c>
      <c r="H24" s="11">
        <v>13848628899</v>
      </c>
    </row>
    <row r="25" ht="14.25" spans="1:8">
      <c r="A25" s="12"/>
      <c r="B25" s="12"/>
      <c r="C25" s="9"/>
      <c r="D25" s="9" t="s">
        <v>40</v>
      </c>
      <c r="E25" s="9">
        <v>16</v>
      </c>
      <c r="F25" s="11" t="s">
        <v>55</v>
      </c>
      <c r="G25" s="15" t="s">
        <v>41</v>
      </c>
      <c r="H25" s="11">
        <v>15124876999</v>
      </c>
    </row>
    <row r="26" ht="14.25" spans="1:8">
      <c r="A26" s="12"/>
      <c r="B26" s="12"/>
      <c r="C26" s="9"/>
      <c r="D26" s="9" t="s">
        <v>58</v>
      </c>
      <c r="E26" s="9">
        <v>1</v>
      </c>
      <c r="F26" s="11" t="s">
        <v>55</v>
      </c>
      <c r="G26" s="15" t="s">
        <v>59</v>
      </c>
      <c r="H26" s="11">
        <v>15149330454</v>
      </c>
    </row>
    <row r="27" ht="14.25" spans="1:8">
      <c r="A27" s="12"/>
      <c r="B27" s="12"/>
      <c r="C27" s="9"/>
      <c r="D27" s="9" t="s">
        <v>48</v>
      </c>
      <c r="E27" s="9">
        <v>6</v>
      </c>
      <c r="F27" s="11" t="s">
        <v>55</v>
      </c>
      <c r="G27" s="15" t="s">
        <v>50</v>
      </c>
      <c r="H27" s="11">
        <v>13624748553</v>
      </c>
    </row>
    <row r="28" ht="14.25" spans="1:8">
      <c r="A28" s="12"/>
      <c r="B28" s="12"/>
      <c r="C28" s="9"/>
      <c r="D28" s="9" t="s">
        <v>43</v>
      </c>
      <c r="E28" s="9">
        <v>20</v>
      </c>
      <c r="F28" s="11" t="s">
        <v>55</v>
      </c>
      <c r="G28" s="15" t="s">
        <v>44</v>
      </c>
      <c r="H28" s="11">
        <v>15148014032</v>
      </c>
    </row>
    <row r="29" ht="14.25" spans="1:8">
      <c r="A29" s="12"/>
      <c r="B29" s="12"/>
      <c r="C29" s="9"/>
      <c r="D29" s="9" t="s">
        <v>60</v>
      </c>
      <c r="E29" s="9">
        <v>5</v>
      </c>
      <c r="F29" s="11" t="s">
        <v>55</v>
      </c>
      <c r="G29" s="15" t="s">
        <v>61</v>
      </c>
      <c r="H29" s="11">
        <v>15247225389</v>
      </c>
    </row>
    <row r="30" ht="14.25" spans="1:8">
      <c r="A30" s="12"/>
      <c r="B30" s="12"/>
      <c r="C30" s="9"/>
      <c r="D30" s="9" t="s">
        <v>45</v>
      </c>
      <c r="E30" s="9">
        <v>7</v>
      </c>
      <c r="F30" s="11" t="s">
        <v>55</v>
      </c>
      <c r="G30" s="15" t="s">
        <v>46</v>
      </c>
      <c r="H30" s="11">
        <v>19704721173</v>
      </c>
    </row>
    <row r="31" ht="14.25" spans="1:8">
      <c r="A31" s="12"/>
      <c r="B31" s="12"/>
      <c r="C31" s="9" t="s">
        <v>62</v>
      </c>
      <c r="D31" s="9" t="s">
        <v>35</v>
      </c>
      <c r="E31" s="9">
        <v>7</v>
      </c>
      <c r="F31" s="11" t="s">
        <v>63</v>
      </c>
      <c r="G31" s="15" t="s">
        <v>36</v>
      </c>
      <c r="H31" s="11">
        <v>15034715373</v>
      </c>
    </row>
    <row r="32" ht="14.25" spans="1:8">
      <c r="A32" s="12"/>
      <c r="B32" s="12"/>
      <c r="C32" s="9"/>
      <c r="D32" s="9" t="s">
        <v>37</v>
      </c>
      <c r="E32" s="9">
        <v>13</v>
      </c>
      <c r="F32" s="11" t="s">
        <v>63</v>
      </c>
      <c r="G32" s="15" t="s">
        <v>38</v>
      </c>
      <c r="H32" s="11" t="s">
        <v>39</v>
      </c>
    </row>
    <row r="33" ht="14.25" spans="1:8">
      <c r="A33" s="12"/>
      <c r="B33" s="12"/>
      <c r="C33" s="9"/>
      <c r="D33" s="9" t="s">
        <v>56</v>
      </c>
      <c r="E33" s="9">
        <v>25</v>
      </c>
      <c r="F33" s="11" t="s">
        <v>63</v>
      </c>
      <c r="G33" s="15" t="s">
        <v>57</v>
      </c>
      <c r="H33" s="11">
        <v>13848628899</v>
      </c>
    </row>
    <row r="34" ht="14.25" spans="1:8">
      <c r="A34" s="12"/>
      <c r="B34" s="12"/>
      <c r="C34" s="9"/>
      <c r="D34" s="9" t="s">
        <v>58</v>
      </c>
      <c r="E34" s="9">
        <v>2</v>
      </c>
      <c r="F34" s="11" t="s">
        <v>63</v>
      </c>
      <c r="G34" s="15" t="s">
        <v>59</v>
      </c>
      <c r="H34" s="11">
        <v>15149330454</v>
      </c>
    </row>
    <row r="35" ht="14.25" spans="1:8">
      <c r="A35" s="12"/>
      <c r="B35" s="12"/>
      <c r="C35" s="9"/>
      <c r="D35" s="9" t="s">
        <v>48</v>
      </c>
      <c r="E35" s="9">
        <v>3</v>
      </c>
      <c r="F35" s="11" t="s">
        <v>63</v>
      </c>
      <c r="G35" s="15" t="s">
        <v>50</v>
      </c>
      <c r="H35" s="11">
        <v>13624748553</v>
      </c>
    </row>
    <row r="36" ht="14.25" spans="1:8">
      <c r="A36" s="12"/>
      <c r="B36" s="12"/>
      <c r="C36" s="9"/>
      <c r="D36" s="9" t="s">
        <v>43</v>
      </c>
      <c r="E36" s="9">
        <v>4</v>
      </c>
      <c r="F36" s="11" t="s">
        <v>63</v>
      </c>
      <c r="G36" s="15" t="s">
        <v>44</v>
      </c>
      <c r="H36" s="11">
        <v>15148014032</v>
      </c>
    </row>
    <row r="37" ht="14.25" spans="1:8">
      <c r="A37" s="12"/>
      <c r="B37" s="12"/>
      <c r="C37" s="9"/>
      <c r="D37" s="9" t="s">
        <v>60</v>
      </c>
      <c r="E37" s="9">
        <v>5</v>
      </c>
      <c r="F37" s="11" t="s">
        <v>63</v>
      </c>
      <c r="G37" s="15" t="s">
        <v>61</v>
      </c>
      <c r="H37" s="11">
        <v>15247225389</v>
      </c>
    </row>
    <row r="38" ht="14.25" spans="1:8">
      <c r="A38" s="12"/>
      <c r="B38" s="12"/>
      <c r="C38" s="9"/>
      <c r="D38" s="9" t="s">
        <v>51</v>
      </c>
      <c r="E38" s="9">
        <v>5</v>
      </c>
      <c r="F38" s="11" t="s">
        <v>63</v>
      </c>
      <c r="G38" s="15" t="s">
        <v>52</v>
      </c>
      <c r="H38" s="11">
        <v>15548112007</v>
      </c>
    </row>
    <row r="39" ht="14.25" spans="1:8">
      <c r="A39" s="12"/>
      <c r="B39" s="12"/>
      <c r="C39" s="9" t="s">
        <v>64</v>
      </c>
      <c r="D39" s="9" t="s">
        <v>37</v>
      </c>
      <c r="E39" s="9">
        <v>50</v>
      </c>
      <c r="F39" s="11" t="s">
        <v>65</v>
      </c>
      <c r="G39" s="15" t="s">
        <v>38</v>
      </c>
      <c r="H39" s="11" t="s">
        <v>39</v>
      </c>
    </row>
    <row r="40" ht="14.25" spans="1:8">
      <c r="A40" s="12"/>
      <c r="B40" s="12"/>
      <c r="C40" s="9"/>
      <c r="D40" s="9" t="s">
        <v>60</v>
      </c>
      <c r="E40" s="9">
        <v>10</v>
      </c>
      <c r="F40" s="11" t="s">
        <v>65</v>
      </c>
      <c r="G40" s="15" t="s">
        <v>61</v>
      </c>
      <c r="H40" s="11">
        <v>15247225389</v>
      </c>
    </row>
    <row r="41" ht="28.5" spans="1:8">
      <c r="A41" s="12"/>
      <c r="B41" s="12"/>
      <c r="C41" s="9" t="s">
        <v>66</v>
      </c>
      <c r="D41" s="9" t="s">
        <v>35</v>
      </c>
      <c r="E41" s="9">
        <v>50</v>
      </c>
      <c r="F41" s="11" t="s">
        <v>67</v>
      </c>
      <c r="G41" s="15" t="s">
        <v>36</v>
      </c>
      <c r="H41" s="11">
        <v>15034715373</v>
      </c>
    </row>
    <row r="42" ht="28.5" spans="1:8">
      <c r="A42" s="12"/>
      <c r="B42" s="12"/>
      <c r="C42" s="9" t="s">
        <v>68</v>
      </c>
      <c r="D42" s="9" t="s">
        <v>37</v>
      </c>
      <c r="E42" s="9">
        <v>50</v>
      </c>
      <c r="F42" s="11" t="s">
        <v>69</v>
      </c>
      <c r="G42" s="15" t="s">
        <v>38</v>
      </c>
      <c r="H42" s="11" t="s">
        <v>39</v>
      </c>
    </row>
    <row r="43" ht="28.5" spans="1:8">
      <c r="A43" s="12"/>
      <c r="B43" s="12"/>
      <c r="C43" s="9" t="s">
        <v>70</v>
      </c>
      <c r="D43" s="9" t="s">
        <v>37</v>
      </c>
      <c r="E43" s="9">
        <v>20</v>
      </c>
      <c r="F43" s="11" t="s">
        <v>71</v>
      </c>
      <c r="G43" s="15" t="s">
        <v>38</v>
      </c>
      <c r="H43" s="11" t="s">
        <v>39</v>
      </c>
    </row>
    <row r="44" ht="28.5" spans="1:8">
      <c r="A44" s="12"/>
      <c r="B44" s="12"/>
      <c r="C44" s="9" t="s">
        <v>72</v>
      </c>
      <c r="D44" s="9" t="s">
        <v>56</v>
      </c>
      <c r="E44" s="9">
        <v>30</v>
      </c>
      <c r="F44" s="11" t="s">
        <v>73</v>
      </c>
      <c r="G44" s="15" t="s">
        <v>57</v>
      </c>
      <c r="H44" s="11">
        <v>13848628899</v>
      </c>
    </row>
    <row r="45" ht="28.5" spans="1:8">
      <c r="A45" s="12"/>
      <c r="B45" s="12"/>
      <c r="C45" s="9" t="s">
        <v>74</v>
      </c>
      <c r="D45" s="9" t="s">
        <v>58</v>
      </c>
      <c r="E45" s="9">
        <v>15</v>
      </c>
      <c r="F45" s="11" t="s">
        <v>75</v>
      </c>
      <c r="G45" s="15" t="s">
        <v>59</v>
      </c>
      <c r="H45" s="11">
        <v>15149330454</v>
      </c>
    </row>
    <row r="46" ht="28.5" spans="1:8">
      <c r="A46" s="12"/>
      <c r="B46" s="12"/>
      <c r="C46" s="9" t="s">
        <v>76</v>
      </c>
      <c r="D46" s="9" t="s">
        <v>43</v>
      </c>
      <c r="E46" s="9">
        <v>30</v>
      </c>
      <c r="F46" s="11" t="s">
        <v>77</v>
      </c>
      <c r="G46" s="15" t="s">
        <v>44</v>
      </c>
      <c r="H46" s="11">
        <v>15148014032</v>
      </c>
    </row>
    <row r="47" ht="14.25" spans="1:8">
      <c r="A47" s="12"/>
      <c r="B47" s="12"/>
      <c r="C47" s="9" t="s">
        <v>78</v>
      </c>
      <c r="D47" s="9" t="s">
        <v>60</v>
      </c>
      <c r="E47" s="9">
        <v>15</v>
      </c>
      <c r="F47" s="11" t="s">
        <v>79</v>
      </c>
      <c r="G47" s="15" t="s">
        <v>61</v>
      </c>
      <c r="H47" s="11">
        <v>15247225389</v>
      </c>
    </row>
    <row r="48" ht="42.75" spans="1:8">
      <c r="A48" s="12"/>
      <c r="B48" s="12"/>
      <c r="C48" s="9" t="s">
        <v>80</v>
      </c>
      <c r="D48" s="9" t="s">
        <v>25</v>
      </c>
      <c r="E48" s="9">
        <v>12</v>
      </c>
      <c r="F48" s="11" t="s">
        <v>81</v>
      </c>
      <c r="G48" s="15" t="s">
        <v>27</v>
      </c>
      <c r="H48" s="11">
        <v>13604721017</v>
      </c>
    </row>
    <row r="49" ht="28.5" spans="1:8">
      <c r="A49" s="16"/>
      <c r="B49" s="17" t="s">
        <v>11</v>
      </c>
      <c r="C49" s="9" t="s">
        <v>82</v>
      </c>
      <c r="D49" s="9" t="s">
        <v>13</v>
      </c>
      <c r="E49" s="9">
        <v>1380</v>
      </c>
      <c r="F49" s="11" t="s">
        <v>83</v>
      </c>
      <c r="G49" s="15" t="s">
        <v>84</v>
      </c>
      <c r="H49" s="11">
        <v>13624822848</v>
      </c>
    </row>
    <row r="50" ht="14.25" spans="1:8">
      <c r="A50" s="18" t="s">
        <v>85</v>
      </c>
      <c r="B50" s="18"/>
      <c r="C50" s="18"/>
      <c r="D50" s="18"/>
      <c r="E50" s="19">
        <f>SUM(E4:E49)</f>
        <v>2748</v>
      </c>
      <c r="F50" s="18"/>
      <c r="G50" s="9"/>
      <c r="H50" s="9"/>
    </row>
    <row r="51" ht="57" spans="1:8">
      <c r="A51" s="9" t="s">
        <v>86</v>
      </c>
      <c r="B51" s="9" t="s">
        <v>11</v>
      </c>
      <c r="C51" s="9" t="s">
        <v>87</v>
      </c>
      <c r="D51" s="9" t="s">
        <v>13</v>
      </c>
      <c r="E51" s="9">
        <v>80</v>
      </c>
      <c r="F51" s="10" t="s">
        <v>88</v>
      </c>
      <c r="G51" s="13" t="s">
        <v>89</v>
      </c>
      <c r="H51" s="11">
        <v>15947325151</v>
      </c>
    </row>
    <row r="52" ht="42.75" spans="1:8">
      <c r="A52" s="9"/>
      <c r="B52" s="9"/>
      <c r="C52" s="9" t="s">
        <v>90</v>
      </c>
      <c r="D52" s="9" t="s">
        <v>91</v>
      </c>
      <c r="E52" s="9">
        <v>25</v>
      </c>
      <c r="F52" s="11" t="s">
        <v>92</v>
      </c>
      <c r="G52" s="13" t="s">
        <v>93</v>
      </c>
      <c r="H52" s="11">
        <v>13704733360</v>
      </c>
    </row>
    <row r="53" ht="42.75" spans="1:8">
      <c r="A53" s="9"/>
      <c r="B53" s="9" t="s">
        <v>11</v>
      </c>
      <c r="C53" s="9" t="s">
        <v>94</v>
      </c>
      <c r="D53" s="9" t="s">
        <v>25</v>
      </c>
      <c r="E53" s="9">
        <v>20</v>
      </c>
      <c r="F53" s="9" t="s">
        <v>95</v>
      </c>
      <c r="G53" s="11" t="s">
        <v>89</v>
      </c>
      <c r="H53" s="9">
        <v>15947325151</v>
      </c>
    </row>
    <row r="54" ht="28.5" spans="1:8">
      <c r="A54" s="9"/>
      <c r="B54" s="9"/>
      <c r="C54" s="9" t="s">
        <v>96</v>
      </c>
      <c r="D54" s="9" t="s">
        <v>25</v>
      </c>
      <c r="E54" s="9">
        <v>30</v>
      </c>
      <c r="F54" s="11" t="s">
        <v>97</v>
      </c>
      <c r="G54" s="13" t="s">
        <v>89</v>
      </c>
      <c r="H54" s="11">
        <v>15947325151</v>
      </c>
    </row>
    <row r="55" ht="28.5" spans="1:8">
      <c r="A55" s="9"/>
      <c r="B55" s="9" t="s">
        <v>53</v>
      </c>
      <c r="C55" s="9" t="s">
        <v>98</v>
      </c>
      <c r="D55" s="9" t="s">
        <v>35</v>
      </c>
      <c r="E55" s="9">
        <v>3</v>
      </c>
      <c r="F55" s="11" t="s">
        <v>99</v>
      </c>
      <c r="G55" s="13" t="s">
        <v>100</v>
      </c>
      <c r="H55" s="11">
        <v>18604725085</v>
      </c>
    </row>
    <row r="56" ht="28.5" spans="1:8">
      <c r="A56" s="9"/>
      <c r="B56" s="9"/>
      <c r="C56" s="9"/>
      <c r="D56" s="9" t="s">
        <v>37</v>
      </c>
      <c r="E56" s="9">
        <v>3</v>
      </c>
      <c r="F56" s="11" t="s">
        <v>101</v>
      </c>
      <c r="G56" s="13" t="s">
        <v>102</v>
      </c>
      <c r="H56" s="11">
        <v>15598394918</v>
      </c>
    </row>
    <row r="57" ht="28.5" spans="1:8">
      <c r="A57" s="9"/>
      <c r="B57" s="9"/>
      <c r="C57" s="9"/>
      <c r="D57" s="9" t="s">
        <v>56</v>
      </c>
      <c r="E57" s="9">
        <v>3</v>
      </c>
      <c r="F57" s="11" t="s">
        <v>103</v>
      </c>
      <c r="G57" s="13" t="s">
        <v>104</v>
      </c>
      <c r="H57" s="11">
        <v>18247238381</v>
      </c>
    </row>
    <row r="58" ht="28.5" spans="1:8">
      <c r="A58" s="9"/>
      <c r="B58" s="9"/>
      <c r="C58" s="9"/>
      <c r="D58" s="9" t="s">
        <v>51</v>
      </c>
      <c r="E58" s="9">
        <v>3</v>
      </c>
      <c r="F58" s="11" t="s">
        <v>105</v>
      </c>
      <c r="G58" s="13" t="s">
        <v>106</v>
      </c>
      <c r="H58" s="11">
        <v>13734806453</v>
      </c>
    </row>
    <row r="59" ht="14.25" spans="1:8">
      <c r="A59" s="9"/>
      <c r="B59" s="9"/>
      <c r="C59" s="9" t="s">
        <v>107</v>
      </c>
      <c r="D59" s="9" t="s">
        <v>40</v>
      </c>
      <c r="E59" s="9">
        <v>3</v>
      </c>
      <c r="F59" s="11" t="s">
        <v>108</v>
      </c>
      <c r="G59" s="13" t="s">
        <v>109</v>
      </c>
      <c r="H59" s="11">
        <v>15144728090</v>
      </c>
    </row>
    <row r="60" ht="42.75" spans="1:8">
      <c r="A60" s="9"/>
      <c r="B60" s="9"/>
      <c r="C60" s="9" t="s">
        <v>110</v>
      </c>
      <c r="D60" s="9" t="s">
        <v>35</v>
      </c>
      <c r="E60" s="9">
        <v>1</v>
      </c>
      <c r="F60" s="11" t="s">
        <v>111</v>
      </c>
      <c r="G60" s="13" t="s">
        <v>100</v>
      </c>
      <c r="H60" s="11">
        <v>18604725085</v>
      </c>
    </row>
    <row r="61" ht="28.5" spans="1:8">
      <c r="A61" s="9"/>
      <c r="B61" s="9"/>
      <c r="C61" s="9" t="s">
        <v>112</v>
      </c>
      <c r="D61" s="9" t="s">
        <v>35</v>
      </c>
      <c r="E61" s="9">
        <v>20</v>
      </c>
      <c r="F61" s="11" t="s">
        <v>113</v>
      </c>
      <c r="G61" s="13" t="s">
        <v>100</v>
      </c>
      <c r="H61" s="11">
        <v>18604725085</v>
      </c>
    </row>
    <row r="62" ht="32" customHeight="1" spans="1:8">
      <c r="A62" s="9"/>
      <c r="B62" s="9"/>
      <c r="C62" s="9" t="s">
        <v>114</v>
      </c>
      <c r="D62" s="9" t="s">
        <v>51</v>
      </c>
      <c r="E62" s="9">
        <v>20</v>
      </c>
      <c r="F62" s="11" t="s">
        <v>115</v>
      </c>
      <c r="G62" s="13" t="s">
        <v>106</v>
      </c>
      <c r="H62" s="11">
        <v>13734806453</v>
      </c>
    </row>
    <row r="63" ht="42.75" spans="1:8">
      <c r="A63" s="9"/>
      <c r="B63" s="9"/>
      <c r="C63" s="9" t="s">
        <v>116</v>
      </c>
      <c r="D63" s="9" t="s">
        <v>51</v>
      </c>
      <c r="E63" s="9">
        <v>20</v>
      </c>
      <c r="F63" s="11" t="s">
        <v>117</v>
      </c>
      <c r="G63" s="13" t="s">
        <v>106</v>
      </c>
      <c r="H63" s="11">
        <v>13734806453</v>
      </c>
    </row>
    <row r="64" ht="42.75" spans="1:8">
      <c r="A64" s="9"/>
      <c r="B64" s="9"/>
      <c r="C64" s="9" t="s">
        <v>118</v>
      </c>
      <c r="D64" s="9" t="s">
        <v>25</v>
      </c>
      <c r="E64" s="9">
        <v>20</v>
      </c>
      <c r="F64" s="11" t="s">
        <v>119</v>
      </c>
      <c r="G64" s="13" t="s">
        <v>27</v>
      </c>
      <c r="H64" s="11">
        <v>13604721017</v>
      </c>
    </row>
    <row r="65" ht="71.25" spans="1:8">
      <c r="A65" s="9"/>
      <c r="B65" s="9"/>
      <c r="C65" s="9" t="s">
        <v>120</v>
      </c>
      <c r="D65" s="9" t="s">
        <v>25</v>
      </c>
      <c r="E65" s="9">
        <v>15.26</v>
      </c>
      <c r="F65" s="11" t="s">
        <v>121</v>
      </c>
      <c r="G65" s="13" t="s">
        <v>27</v>
      </c>
      <c r="H65" s="11">
        <v>13604721017</v>
      </c>
    </row>
    <row r="66" ht="42.75" spans="1:8">
      <c r="A66" s="9"/>
      <c r="B66" s="9"/>
      <c r="C66" s="9" t="s">
        <v>122</v>
      </c>
      <c r="D66" s="9" t="s">
        <v>13</v>
      </c>
      <c r="E66" s="9">
        <v>5</v>
      </c>
      <c r="F66" s="11" t="s">
        <v>123</v>
      </c>
      <c r="G66" s="13" t="s">
        <v>89</v>
      </c>
      <c r="H66" s="11">
        <v>15947325151</v>
      </c>
    </row>
    <row r="67" ht="42.75" spans="1:8">
      <c r="A67" s="9"/>
      <c r="B67" s="9"/>
      <c r="C67" s="9" t="s">
        <v>124</v>
      </c>
      <c r="D67" s="9" t="s">
        <v>13</v>
      </c>
      <c r="E67" s="9">
        <v>20</v>
      </c>
      <c r="F67" s="11" t="s">
        <v>125</v>
      </c>
      <c r="G67" s="13" t="s">
        <v>89</v>
      </c>
      <c r="H67" s="11">
        <v>15947325151</v>
      </c>
    </row>
    <row r="68" ht="14.25" spans="1:8">
      <c r="A68" s="18" t="s">
        <v>85</v>
      </c>
      <c r="B68" s="18"/>
      <c r="C68" s="18"/>
      <c r="D68" s="18"/>
      <c r="E68" s="18">
        <f>SUM(E51:E67)</f>
        <v>291.26</v>
      </c>
      <c r="F68" s="11"/>
      <c r="G68" s="11"/>
      <c r="H68" s="9"/>
    </row>
    <row r="69" ht="28.5" spans="1:8">
      <c r="A69" s="9" t="s">
        <v>126</v>
      </c>
      <c r="B69" s="9" t="s">
        <v>34</v>
      </c>
      <c r="C69" s="9" t="s">
        <v>127</v>
      </c>
      <c r="D69" s="9" t="s">
        <v>35</v>
      </c>
      <c r="E69" s="9">
        <v>15</v>
      </c>
      <c r="F69" s="9" t="s">
        <v>128</v>
      </c>
      <c r="G69" s="13" t="s">
        <v>129</v>
      </c>
      <c r="H69" s="9">
        <v>13947268768</v>
      </c>
    </row>
    <row r="70" ht="28.5" spans="1:8">
      <c r="A70" s="9"/>
      <c r="B70" s="9"/>
      <c r="C70" s="9"/>
      <c r="D70" s="9" t="s">
        <v>37</v>
      </c>
      <c r="E70" s="9">
        <v>15</v>
      </c>
      <c r="F70" s="9" t="s">
        <v>130</v>
      </c>
      <c r="G70" s="9" t="s">
        <v>131</v>
      </c>
      <c r="H70" s="9">
        <v>15847089990</v>
      </c>
    </row>
    <row r="71" ht="28.5" spans="1:8">
      <c r="A71" s="9"/>
      <c r="B71" s="9"/>
      <c r="C71" s="9"/>
      <c r="D71" s="9" t="s">
        <v>56</v>
      </c>
      <c r="E71" s="9">
        <v>15</v>
      </c>
      <c r="F71" s="9" t="s">
        <v>132</v>
      </c>
      <c r="G71" s="9" t="s">
        <v>133</v>
      </c>
      <c r="H71" s="9">
        <v>13015025843</v>
      </c>
    </row>
    <row r="72" ht="28.5" spans="1:8">
      <c r="A72" s="9"/>
      <c r="B72" s="9"/>
      <c r="C72" s="9"/>
      <c r="D72" s="9" t="s">
        <v>40</v>
      </c>
      <c r="E72" s="9">
        <v>15</v>
      </c>
      <c r="F72" s="9" t="s">
        <v>134</v>
      </c>
      <c r="G72" s="9" t="s">
        <v>135</v>
      </c>
      <c r="H72" s="9">
        <v>13789525585</v>
      </c>
    </row>
    <row r="73" ht="14.25" spans="1:8">
      <c r="A73" s="18" t="s">
        <v>85</v>
      </c>
      <c r="B73" s="18"/>
      <c r="C73" s="18"/>
      <c r="D73" s="18"/>
      <c r="E73" s="19">
        <f>SUM(E69:E72)</f>
        <v>60</v>
      </c>
      <c r="F73" s="18"/>
      <c r="G73" s="9"/>
      <c r="H73" s="9"/>
    </row>
    <row r="74" ht="42.75" spans="1:8">
      <c r="A74" s="9" t="s">
        <v>136</v>
      </c>
      <c r="B74" s="9" t="s">
        <v>11</v>
      </c>
      <c r="C74" s="9" t="s">
        <v>137</v>
      </c>
      <c r="D74" s="9" t="s">
        <v>13</v>
      </c>
      <c r="E74" s="9">
        <v>15</v>
      </c>
      <c r="F74" s="10" t="s">
        <v>138</v>
      </c>
      <c r="G74" s="13" t="s">
        <v>139</v>
      </c>
      <c r="H74" s="11">
        <v>18647984200</v>
      </c>
    </row>
    <row r="75" ht="14.25" spans="1:8">
      <c r="A75" s="9"/>
      <c r="B75" s="9" t="s">
        <v>34</v>
      </c>
      <c r="C75" s="9" t="s">
        <v>140</v>
      </c>
      <c r="D75" s="9" t="s">
        <v>35</v>
      </c>
      <c r="E75" s="9">
        <v>5.73</v>
      </c>
      <c r="F75" s="10" t="s">
        <v>141</v>
      </c>
      <c r="G75" s="13" t="s">
        <v>142</v>
      </c>
      <c r="H75" s="11">
        <v>13171234486</v>
      </c>
    </row>
    <row r="76" ht="14.25" spans="1:8">
      <c r="A76" s="9"/>
      <c r="B76" s="9"/>
      <c r="C76" s="9"/>
      <c r="D76" s="9" t="s">
        <v>37</v>
      </c>
      <c r="E76" s="9">
        <v>41.79</v>
      </c>
      <c r="F76" s="10" t="s">
        <v>141</v>
      </c>
      <c r="G76" s="13" t="s">
        <v>131</v>
      </c>
      <c r="H76" s="11">
        <v>15847089990</v>
      </c>
    </row>
    <row r="77" ht="14.25" spans="1:8">
      <c r="A77" s="9"/>
      <c r="B77" s="9"/>
      <c r="C77" s="9"/>
      <c r="D77" s="9" t="s">
        <v>56</v>
      </c>
      <c r="E77" s="9">
        <v>13.08</v>
      </c>
      <c r="F77" s="10" t="s">
        <v>141</v>
      </c>
      <c r="G77" s="13" t="s">
        <v>143</v>
      </c>
      <c r="H77" s="11">
        <v>18104728305</v>
      </c>
    </row>
    <row r="78" ht="14.25" spans="1:8">
      <c r="A78" s="9"/>
      <c r="B78" s="9"/>
      <c r="C78" s="9"/>
      <c r="D78" s="9" t="s">
        <v>48</v>
      </c>
      <c r="E78" s="9">
        <v>9.45</v>
      </c>
      <c r="F78" s="10" t="s">
        <v>141</v>
      </c>
      <c r="G78" s="13" t="s">
        <v>144</v>
      </c>
      <c r="H78" s="11">
        <v>13474734903</v>
      </c>
    </row>
    <row r="79" ht="14.25" spans="1:8">
      <c r="A79" s="9"/>
      <c r="B79" s="9"/>
      <c r="C79" s="9"/>
      <c r="D79" s="9" t="s">
        <v>60</v>
      </c>
      <c r="E79" s="9">
        <v>3.9</v>
      </c>
      <c r="F79" s="10" t="s">
        <v>141</v>
      </c>
      <c r="G79" s="13" t="s">
        <v>145</v>
      </c>
      <c r="H79" s="11">
        <v>15847696789</v>
      </c>
    </row>
    <row r="80" ht="14.25" spans="1:8">
      <c r="A80" s="9"/>
      <c r="B80" s="9"/>
      <c r="C80" s="9"/>
      <c r="D80" s="9" t="s">
        <v>45</v>
      </c>
      <c r="E80" s="9">
        <v>26.05</v>
      </c>
      <c r="F80" s="10" t="s">
        <v>141</v>
      </c>
      <c r="G80" s="13" t="s">
        <v>146</v>
      </c>
      <c r="H80" s="11">
        <v>15547259374</v>
      </c>
    </row>
    <row r="81" ht="28.5" spans="1:8">
      <c r="A81" s="9"/>
      <c r="B81" s="9"/>
      <c r="C81" s="9" t="s">
        <v>147</v>
      </c>
      <c r="D81" s="9" t="s">
        <v>35</v>
      </c>
      <c r="E81" s="9">
        <v>50</v>
      </c>
      <c r="F81" s="10" t="s">
        <v>148</v>
      </c>
      <c r="G81" s="13" t="s">
        <v>149</v>
      </c>
      <c r="H81" s="11">
        <v>15049332733</v>
      </c>
    </row>
    <row r="82" ht="28.5" spans="1:8">
      <c r="A82" s="9"/>
      <c r="B82" s="9"/>
      <c r="C82" s="9"/>
      <c r="D82" s="9" t="s">
        <v>43</v>
      </c>
      <c r="E82" s="9">
        <v>10</v>
      </c>
      <c r="F82" s="11" t="s">
        <v>150</v>
      </c>
      <c r="G82" s="13" t="s">
        <v>151</v>
      </c>
      <c r="H82" s="9">
        <v>18586185950</v>
      </c>
    </row>
    <row r="83" ht="28.5" spans="1:8">
      <c r="A83" s="9"/>
      <c r="B83" s="9"/>
      <c r="C83" s="9"/>
      <c r="D83" s="9" t="s">
        <v>60</v>
      </c>
      <c r="E83" s="9">
        <v>10</v>
      </c>
      <c r="F83" s="11" t="s">
        <v>152</v>
      </c>
      <c r="G83" s="13" t="s">
        <v>153</v>
      </c>
      <c r="H83" s="9">
        <v>18204850809</v>
      </c>
    </row>
    <row r="84" ht="42.75" spans="1:8">
      <c r="A84" s="9"/>
      <c r="B84" s="9" t="s">
        <v>53</v>
      </c>
      <c r="C84" s="9" t="s">
        <v>154</v>
      </c>
      <c r="D84" s="9" t="s">
        <v>35</v>
      </c>
      <c r="E84" s="9">
        <v>30</v>
      </c>
      <c r="F84" s="11" t="s">
        <v>155</v>
      </c>
      <c r="G84" s="13" t="s">
        <v>156</v>
      </c>
      <c r="H84" s="9">
        <v>16647204682</v>
      </c>
    </row>
    <row r="85" ht="71.25" spans="1:8">
      <c r="A85" s="9"/>
      <c r="B85" s="9"/>
      <c r="C85" s="9"/>
      <c r="D85" s="9" t="s">
        <v>37</v>
      </c>
      <c r="E85" s="9">
        <v>20</v>
      </c>
      <c r="F85" s="11" t="s">
        <v>157</v>
      </c>
      <c r="G85" s="11" t="s">
        <v>158</v>
      </c>
      <c r="H85" s="9">
        <v>15947527644</v>
      </c>
    </row>
    <row r="86" ht="57" spans="1:8">
      <c r="A86" s="9"/>
      <c r="B86" s="9"/>
      <c r="C86" s="9"/>
      <c r="D86" s="9" t="s">
        <v>40</v>
      </c>
      <c r="E86" s="9">
        <v>20</v>
      </c>
      <c r="F86" s="11" t="s">
        <v>159</v>
      </c>
      <c r="G86" s="13" t="s">
        <v>160</v>
      </c>
      <c r="H86" s="9">
        <v>13304729228</v>
      </c>
    </row>
    <row r="87" ht="42.75" spans="1:8">
      <c r="A87" s="9"/>
      <c r="B87" s="9"/>
      <c r="C87" s="9"/>
      <c r="D87" s="9" t="s">
        <v>58</v>
      </c>
      <c r="E87" s="9">
        <v>15</v>
      </c>
      <c r="F87" s="9" t="s">
        <v>161</v>
      </c>
      <c r="G87" s="11" t="s">
        <v>162</v>
      </c>
      <c r="H87" s="9">
        <v>15148237000</v>
      </c>
    </row>
    <row r="88" ht="28.5" spans="1:8">
      <c r="A88" s="9"/>
      <c r="B88" s="9"/>
      <c r="C88" s="9" t="s">
        <v>163</v>
      </c>
      <c r="D88" s="9" t="s">
        <v>51</v>
      </c>
      <c r="E88" s="9">
        <v>60</v>
      </c>
      <c r="F88" s="9" t="s">
        <v>164</v>
      </c>
      <c r="G88" s="11" t="s">
        <v>165</v>
      </c>
      <c r="H88" s="9">
        <v>15849478406</v>
      </c>
    </row>
    <row r="89" ht="42.75" spans="1:8">
      <c r="A89" s="9"/>
      <c r="B89" s="9"/>
      <c r="C89" s="9" t="s">
        <v>166</v>
      </c>
      <c r="D89" s="9" t="s">
        <v>45</v>
      </c>
      <c r="E89" s="9">
        <v>6</v>
      </c>
      <c r="F89" s="14" t="s">
        <v>167</v>
      </c>
      <c r="G89" s="13" t="s">
        <v>168</v>
      </c>
      <c r="H89" s="9">
        <v>15561096068</v>
      </c>
    </row>
    <row r="90" ht="28.5" spans="1:8">
      <c r="A90" s="9"/>
      <c r="B90" s="9"/>
      <c r="C90" s="9" t="s">
        <v>169</v>
      </c>
      <c r="D90" s="9" t="s">
        <v>170</v>
      </c>
      <c r="E90" s="9">
        <v>13.63</v>
      </c>
      <c r="F90" s="9" t="s">
        <v>171</v>
      </c>
      <c r="G90" s="11" t="s">
        <v>172</v>
      </c>
      <c r="H90" s="9">
        <v>18604725509</v>
      </c>
    </row>
    <row r="91" ht="28.5" spans="1:8">
      <c r="A91" s="9"/>
      <c r="B91" s="9"/>
      <c r="C91" s="9" t="s">
        <v>173</v>
      </c>
      <c r="D91" s="9" t="s">
        <v>170</v>
      </c>
      <c r="E91" s="9">
        <v>18.1</v>
      </c>
      <c r="F91" s="9" t="s">
        <v>174</v>
      </c>
      <c r="G91" s="11" t="s">
        <v>93</v>
      </c>
      <c r="H91" s="9">
        <v>13704733360</v>
      </c>
    </row>
    <row r="92" ht="28.5" spans="1:8">
      <c r="A92" s="9"/>
      <c r="B92" s="9"/>
      <c r="C92" s="9" t="s">
        <v>175</v>
      </c>
      <c r="D92" s="9" t="s">
        <v>170</v>
      </c>
      <c r="E92" s="9">
        <v>12.01</v>
      </c>
      <c r="F92" s="9" t="s">
        <v>92</v>
      </c>
      <c r="G92" s="11" t="s">
        <v>93</v>
      </c>
      <c r="H92" s="9">
        <v>13704733360</v>
      </c>
    </row>
    <row r="93" ht="14.25" spans="1:8">
      <c r="A93" s="18" t="s">
        <v>85</v>
      </c>
      <c r="B93" s="18"/>
      <c r="C93" s="18"/>
      <c r="D93" s="18"/>
      <c r="E93" s="19">
        <f>SUM(E74:E92)</f>
        <v>379.74</v>
      </c>
      <c r="F93" s="9"/>
      <c r="G93" s="9"/>
      <c r="H93" s="9"/>
    </row>
    <row r="94" ht="14.25" spans="1:8">
      <c r="A94" s="18" t="s">
        <v>176</v>
      </c>
      <c r="B94" s="18"/>
      <c r="C94" s="18"/>
      <c r="D94" s="18"/>
      <c r="E94" s="20">
        <f>E93+E73+E50+E68</f>
        <v>3479</v>
      </c>
      <c r="F94" s="18"/>
      <c r="G94" s="21"/>
      <c r="H94" s="21"/>
    </row>
  </sheetData>
  <mergeCells count="30">
    <mergeCell ref="A1:H1"/>
    <mergeCell ref="A50:D50"/>
    <mergeCell ref="A68:D68"/>
    <mergeCell ref="A73:D73"/>
    <mergeCell ref="A93:D93"/>
    <mergeCell ref="A94:D94"/>
    <mergeCell ref="A4:A49"/>
    <mergeCell ref="A51:A67"/>
    <mergeCell ref="A69:A72"/>
    <mergeCell ref="A74:A92"/>
    <mergeCell ref="B4:B10"/>
    <mergeCell ref="B12:B21"/>
    <mergeCell ref="B22:B48"/>
    <mergeCell ref="B51:B52"/>
    <mergeCell ref="B53:B54"/>
    <mergeCell ref="B55:B67"/>
    <mergeCell ref="B69:B72"/>
    <mergeCell ref="B75:B83"/>
    <mergeCell ref="B84:B92"/>
    <mergeCell ref="C12:C14"/>
    <mergeCell ref="C15:C19"/>
    <mergeCell ref="C20:C21"/>
    <mergeCell ref="C22:C30"/>
    <mergeCell ref="C31:C38"/>
    <mergeCell ref="C39:C40"/>
    <mergeCell ref="C55:C58"/>
    <mergeCell ref="C69:C72"/>
    <mergeCell ref="C75:C80"/>
    <mergeCell ref="C81:C83"/>
    <mergeCell ref="C84:C8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市本级福彩公益金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陈晓宇</cp:lastModifiedBy>
  <dcterms:created xsi:type="dcterms:W3CDTF">2025-06-27T02:52:00Z</dcterms:created>
  <dcterms:modified xsi:type="dcterms:W3CDTF">2026-06-08T08:45:36Z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9C116401D2E44226A8FCF92F2E568387_13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