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37" windowHeight="11520"/>
  </bookViews>
  <sheets>
    <sheet name="中央福彩公益金" sheetId="1" r:id="rId1"/>
  </sheets>
  <definedNames>
    <definedName name="_xlnm._FilterDatabase" localSheetId="0" hidden="1">中央福彩公益金!$A$3:$H$59</definedName>
    <definedName name="_xlnm.Print_Titles" localSheetId="0">中央福彩公益金!$1:$3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<sst xmlns="http://schemas.openxmlformats.org/spreadsheetml/2006/main" count="193" uniqueCount="88">
  <si>
    <t>2024年度中央福彩公益金项目情况表</t>
  </si>
  <si>
    <t>统计时间：2025.3.30</t>
  </si>
  <si>
    <t>科室</t>
  </si>
  <si>
    <t>指标文号</t>
  </si>
  <si>
    <t>项目名称</t>
  </si>
  <si>
    <t>旗县</t>
  </si>
  <si>
    <t>资金（万元）</t>
  </si>
  <si>
    <t>实际效果</t>
  </si>
  <si>
    <t>项目
联系人</t>
  </si>
  <si>
    <t>联系方式</t>
  </si>
  <si>
    <t>老年福利类</t>
  </si>
  <si>
    <t>包财社〔2024〕40号</t>
  </si>
  <si>
    <t>中央集中彩票公益金支持社会福利事业专项资金-适老化改造资金</t>
  </si>
  <si>
    <t>昆区</t>
  </si>
  <si>
    <t>为500户特殊困难老年人家庭开展适老化改造，提升老年人居家养老服务品质</t>
  </si>
  <si>
    <t>杨瑞</t>
  </si>
  <si>
    <t>东河</t>
  </si>
  <si>
    <t>为501户特殊困难老年人家庭开展适老化改造，提升老年人居家养老服务品质</t>
  </si>
  <si>
    <t>杨惠</t>
  </si>
  <si>
    <t>九原</t>
  </si>
  <si>
    <t>为502户特殊困难老年人家庭开展适老化改造，提升老年人居家养老服务品质</t>
  </si>
  <si>
    <t>李悦</t>
  </si>
  <si>
    <t>石拐</t>
  </si>
  <si>
    <t>为503户特殊困难老年人家庭开展适老化改造，提升老年人居家养老服务品质</t>
  </si>
  <si>
    <t>张欢</t>
  </si>
  <si>
    <t>白云</t>
  </si>
  <si>
    <t>为504户特殊困难老年人家庭开展适老化改造，提升老年人居家养老服务品质</t>
  </si>
  <si>
    <t>郝日勒</t>
  </si>
  <si>
    <t>土右</t>
  </si>
  <si>
    <t>为505户特殊困难老年人家庭开展适老化改造，提升老年人居家养老服务品质</t>
  </si>
  <si>
    <t>范慧</t>
  </si>
  <si>
    <t>达茂</t>
  </si>
  <si>
    <t>为506户特殊困难老年人家庭开展适老化改造，提升老年人居家养老服务品质</t>
  </si>
  <si>
    <t>哈斯朝鲁</t>
  </si>
  <si>
    <t>固阳</t>
  </si>
  <si>
    <t>为507户特殊困难老年人家庭开展适老化改造，提升老年人居家养老服务品质</t>
  </si>
  <si>
    <t>乔瑞平</t>
  </si>
  <si>
    <t>中央集中彩票公益金支持社会福利事业专项资金-公办养老机构消防改造资金</t>
  </si>
  <si>
    <t>为公办养老机构进行消防改造，提升养老机构的安全性，保障入住老年人安全</t>
  </si>
  <si>
    <t>青山</t>
  </si>
  <si>
    <t>张继元</t>
  </si>
  <si>
    <t>曹勇</t>
  </si>
  <si>
    <t>中央集中彩票公益金支持社会福利事业专项资金-乡村振兴重点帮扶旗县公办养老机构消防改造资金</t>
  </si>
  <si>
    <t>包财社〔2024〕563号</t>
  </si>
  <si>
    <t>下达2024年中央专项彩票公益金支持居家和社区基本养老服务提升行动项目资金-老年助餐经费</t>
  </si>
  <si>
    <t>为老年助餐点添置助餐设施设备，提升老年助餐水平</t>
  </si>
  <si>
    <t>高新</t>
  </si>
  <si>
    <t>王永飞</t>
  </si>
  <si>
    <t>包财社〔2024〕589号</t>
  </si>
  <si>
    <t>下达2024年中央集中彩票公益金支持社会福利事业资金预算-老年人福利机构设施改造项目</t>
  </si>
  <si>
    <t>为公办养老机构进行改造，提升养老机构的安全性，保障入住老年人安全</t>
  </si>
  <si>
    <t>下达2024年中央集中彩票公益金支持社会福利事业资金预算-老年人能力评估</t>
  </si>
  <si>
    <t>为符合条件的老年人进行能力评估，依据评估结果开展适老化改造、发放相关补贴等工作</t>
  </si>
  <si>
    <t>小计</t>
  </si>
  <si>
    <t>残疾人福利类</t>
  </si>
  <si>
    <t>下达2024年中央集中彩票公益金支持社会福利事业资金预算-精神障碍社区康复服务项目</t>
  </si>
  <si>
    <t>患者病情复发率、致残率显著降低，生活自理能力、社会适应能力不断提高。</t>
  </si>
  <si>
    <t>薛磊</t>
  </si>
  <si>
    <t>郭晨</t>
  </si>
  <si>
    <t>杜越</t>
  </si>
  <si>
    <t>焦慧</t>
  </si>
  <si>
    <t>下达2024年中央集中彩票公益金支持社会福利事业资金预算-精神卫生社会福利机构设施设备配置</t>
  </si>
  <si>
    <t>市福利院</t>
  </si>
  <si>
    <t>包头市精神卫生福利机构设施不断完善，为精神障碍病人提供优质高效的医疗保障服务。</t>
  </si>
  <si>
    <t>肖霞</t>
  </si>
  <si>
    <t>社会公益类</t>
  </si>
  <si>
    <t>下达2024年中央集中彩票公益金支持社会福利事业资金预算-乡村振兴衔接专项支持殡仪馆维修改造及设施设备配置</t>
  </si>
  <si>
    <t>固阳县殡仪馆项目有序推进，补齐了旗县区殡葬设施空白点。</t>
  </si>
  <si>
    <t>吕帅</t>
  </si>
  <si>
    <t>中央集中彩票公益金支持社会福利事业专项资金-政府购买民政领域专业服务项目</t>
  </si>
  <si>
    <t>用于完善社工站社会服务与相关业务，阵地建设与运营管理，强化社工站规范化建设，打造示范性服务项目品牌</t>
  </si>
  <si>
    <t>张威</t>
  </si>
  <si>
    <t>儿童福利类</t>
  </si>
  <si>
    <t>中央集中彩票公益金支持社会福利事业专项资金-孤儿助学项目</t>
  </si>
  <si>
    <t>用于孤儿助学金的发放，按季度及时足额发放，帮助孤儿继续接受教育，保证孤儿受教育权益，促进孤儿提高自身素质。</t>
  </si>
  <si>
    <t>李晨曦</t>
  </si>
  <si>
    <t>郭瑞</t>
  </si>
  <si>
    <t>赵旭</t>
  </si>
  <si>
    <t>樊焱军</t>
  </si>
  <si>
    <t>韩花</t>
  </si>
  <si>
    <t>吴梦楠</t>
  </si>
  <si>
    <t>谢施施</t>
  </si>
  <si>
    <t>王银霞</t>
  </si>
  <si>
    <t>包财社〔2024〕763号</t>
  </si>
  <si>
    <t>下达2024年中央集中彩票公益金支持社会福利事业资金预算（第三批）（加强困境儿童关爱服务项目）</t>
  </si>
  <si>
    <t>对辖区内困境儿童提供关爱服务，对特殊困境儿童开展个案帮扶，对儿童福利工作者开展业务培训，完善适应儿童发展需求的关爱服务机制。</t>
  </si>
  <si>
    <t>朱青</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</si>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</sst>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9">
    <font>
      <sz val="11"/>
      <color theme="1"/>
      <name val="宋体"/>
      <charset val="134"/>
      <scheme val="minor"/>
    </font>
    <font>
      <sz val="11"/>
      <name val="宋体"/>
      <charset val="134"/>
      <scheme val="minor"/>
    </font>
    <font>
      <b/>
      <sz val="11"/>
      <name val="宋体"/>
      <charset val="134"/>
      <scheme val="minor"/>
    </font>
    <font>
      <b/>
      <sz val="24"/>
      <name val="黑体"/>
      <charset val="134"/>
    </font>
    <font>
      <b/>
      <sz val="24"/>
      <name val="楷体_GB2312"/>
      <charset val="134"/>
    </font>
    <font>
      <sz val="14"/>
      <name val="仿宋_GB2312"/>
      <charset val="134"/>
    </font>
    <font>
      <b/>
      <sz val="14"/>
      <name val="仿宋_GB2312"/>
      <charset val="134"/>
    </font>
    <font>
      <b/>
      <sz val="14"/>
      <name val="宋体"/>
      <charset val="134"/>
    </font>
    <font>
      <sz val="12"/>
      <name val="仿宋_GB2312"/>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NumberFormat="1" applyFont="1" applyFill="1" applyBorder="1" applyAlignment="1">
      <alignment vertical="center" wrapText="1"/>
    </xf>
    <xf numFmtId="57"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1"/>
  <sheetViews>
    <sheetView tabSelected="1" workbookViewId="0">
      <pane ySplit="3" topLeftCell="A37" activePane="bottomLeft" state="frozen"/>
      <selection/>
      <selection pane="bottomLeft" activeCell="G9" sqref="G9"/>
    </sheetView>
  </sheetViews>
  <sheetFormatPr defaultColWidth="9" defaultRowHeight="18" customHeight="1" outlineLevelCol="7"/>
  <cols>
    <col min="1" max="1" width="11.2612612612613" style="3" customWidth="1"/>
    <col min="2" max="2" width="20.3783783783784" style="3" customWidth="1"/>
    <col min="3" max="3" width="30.8738738738739" style="3" customWidth="1"/>
    <col min="4" max="4" width="11.5585585585586" style="3" customWidth="1"/>
    <col min="5" max="5" width="18.1261261261261" style="3" customWidth="1"/>
    <col min="6" max="6" width="49.2522522522523" style="3" customWidth="1"/>
    <col min="7" max="7" width="20.6216216216216" style="6" customWidth="1"/>
    <col min="8" max="8" width="23.3783783783784" style="6" customWidth="1"/>
    <col min="9" max="16384" width="9" style="3"/>
  </cols>
  <sheetData>
    <row r="1" ht="53" customHeight="1" spans="1:8">
      <c r="A1" s="7" t="s">
        <v>0</v>
      </c>
      <c r="B1" s="7"/>
      <c r="C1" s="7"/>
      <c r="D1" s="7"/>
      <c r="E1" s="7"/>
      <c r="F1" s="7"/>
      <c r="G1" s="7"/>
      <c r="H1" s="7"/>
    </row>
    <row r="2" ht="30.4" spans="1:8">
      <c r="A2" s="8"/>
      <c r="B2" s="8"/>
      <c r="C2" s="8"/>
      <c r="D2" s="8"/>
      <c r="E2" s="8"/>
      <c r="F2" s="8"/>
      <c r="G2" s="8"/>
      <c r="H2" s="9" t="s">
        <v>1</v>
      </c>
    </row>
    <row r="3" ht="42" customHeight="1" spans="1:8">
      <c r="A3" s="10" t="s">
        <v>2</v>
      </c>
      <c r="B3" s="11" t="s">
        <v>3</v>
      </c>
      <c r="C3" s="11" t="s">
        <v>4</v>
      </c>
      <c r="D3" s="11" t="s">
        <v>5</v>
      </c>
      <c r="E3" s="11" t="s">
        <v>6</v>
      </c>
      <c r="F3" s="11" t="s">
        <v>7</v>
      </c>
      <c r="G3" s="12" t="s">
        <v>8</v>
      </c>
      <c r="H3" s="12" t="s">
        <v>9</v>
      </c>
    </row>
    <row r="4" ht="30" spans="1:8">
      <c r="A4" s="13" t="s">
        <v>10</v>
      </c>
      <c r="B4" s="13" t="s">
        <v>11</v>
      </c>
      <c r="C4" s="13" t="s">
        <v>12</v>
      </c>
      <c r="D4" s="14" t="s">
        <v>13</v>
      </c>
      <c r="E4" s="14">
        <v>9</v>
      </c>
      <c r="F4" s="15" t="s">
        <v>14</v>
      </c>
      <c r="G4" s="16" t="s">
        <v>15</v>
      </c>
      <c r="H4" s="17">
        <v>15034715373</v>
      </c>
    </row>
    <row r="5" ht="30" spans="1:8">
      <c r="A5" s="18"/>
      <c r="B5" s="18"/>
      <c r="C5" s="18"/>
      <c r="D5" s="14" t="s">
        <v>16</v>
      </c>
      <c r="E5" s="14">
        <v>7.7</v>
      </c>
      <c r="F5" s="15" t="s">
        <v>17</v>
      </c>
      <c r="G5" s="16" t="s">
        <v>18</v>
      </c>
      <c r="H5" s="17">
        <v>13848628899</v>
      </c>
    </row>
    <row r="6" ht="30" spans="1:8">
      <c r="A6" s="18"/>
      <c r="B6" s="18"/>
      <c r="C6" s="18"/>
      <c r="D6" s="14" t="s">
        <v>19</v>
      </c>
      <c r="E6" s="14">
        <v>9</v>
      </c>
      <c r="F6" s="15" t="s">
        <v>20</v>
      </c>
      <c r="G6" s="16" t="s">
        <v>21</v>
      </c>
      <c r="H6" s="17">
        <v>15124876999</v>
      </c>
    </row>
    <row r="7" s="1" customFormat="1" ht="30" spans="1:8">
      <c r="A7" s="18"/>
      <c r="B7" s="18"/>
      <c r="C7" s="18"/>
      <c r="D7" s="14" t="s">
        <v>22</v>
      </c>
      <c r="E7" s="14">
        <v>5</v>
      </c>
      <c r="F7" s="15" t="s">
        <v>23</v>
      </c>
      <c r="G7" s="16" t="s">
        <v>24</v>
      </c>
      <c r="H7" s="17">
        <v>18648622552</v>
      </c>
    </row>
    <row r="8" ht="30" spans="1:8">
      <c r="A8" s="18"/>
      <c r="B8" s="18"/>
      <c r="C8" s="18"/>
      <c r="D8" s="14" t="s">
        <v>25</v>
      </c>
      <c r="E8" s="14">
        <v>0.6</v>
      </c>
      <c r="F8" s="15" t="s">
        <v>26</v>
      </c>
      <c r="G8" s="16" t="s">
        <v>27</v>
      </c>
      <c r="H8" s="17">
        <v>13337195883</v>
      </c>
    </row>
    <row r="9" ht="30" spans="1:8">
      <c r="A9" s="18"/>
      <c r="B9" s="18"/>
      <c r="C9" s="18"/>
      <c r="D9" s="14" t="s">
        <v>28</v>
      </c>
      <c r="E9" s="14">
        <v>4.5</v>
      </c>
      <c r="F9" s="15" t="s">
        <v>29</v>
      </c>
      <c r="G9" s="16" t="s">
        <v>30</v>
      </c>
      <c r="H9" s="17">
        <v>15934928866</v>
      </c>
    </row>
    <row r="10" ht="30" spans="1:8">
      <c r="A10" s="18"/>
      <c r="B10" s="18"/>
      <c r="C10" s="18"/>
      <c r="D10" s="14" t="s">
        <v>31</v>
      </c>
      <c r="E10" s="14">
        <v>5</v>
      </c>
      <c r="F10" s="15" t="s">
        <v>32</v>
      </c>
      <c r="G10" s="16" t="s">
        <v>33</v>
      </c>
      <c r="H10" s="17">
        <v>15847234444</v>
      </c>
    </row>
    <row r="11" ht="30" spans="1:8">
      <c r="A11" s="18"/>
      <c r="B11" s="19"/>
      <c r="C11" s="19"/>
      <c r="D11" s="14" t="s">
        <v>34</v>
      </c>
      <c r="E11" s="14">
        <v>9.2</v>
      </c>
      <c r="F11" s="15" t="s">
        <v>35</v>
      </c>
      <c r="G11" s="16" t="s">
        <v>36</v>
      </c>
      <c r="H11" s="17">
        <v>13848019559</v>
      </c>
    </row>
    <row r="12" ht="30" spans="1:8">
      <c r="A12" s="18"/>
      <c r="B12" s="13" t="s">
        <v>11</v>
      </c>
      <c r="C12" s="13" t="s">
        <v>37</v>
      </c>
      <c r="D12" s="14" t="s">
        <v>13</v>
      </c>
      <c r="E12" s="14">
        <v>90</v>
      </c>
      <c r="F12" s="15" t="s">
        <v>38</v>
      </c>
      <c r="G12" s="16" t="s">
        <v>15</v>
      </c>
      <c r="H12" s="17">
        <v>15034715373</v>
      </c>
    </row>
    <row r="13" ht="30" spans="1:8">
      <c r="A13" s="18"/>
      <c r="B13" s="18"/>
      <c r="C13" s="18"/>
      <c r="D13" s="14" t="s">
        <v>39</v>
      </c>
      <c r="E13" s="14">
        <v>39.9</v>
      </c>
      <c r="F13" s="15" t="s">
        <v>38</v>
      </c>
      <c r="G13" s="16" t="s">
        <v>40</v>
      </c>
      <c r="H13" s="17">
        <v>18648271555</v>
      </c>
    </row>
    <row r="14" ht="30" spans="1:8">
      <c r="A14" s="18"/>
      <c r="B14" s="18"/>
      <c r="C14" s="18"/>
      <c r="D14" s="14" t="s">
        <v>19</v>
      </c>
      <c r="E14" s="14">
        <v>40.1</v>
      </c>
      <c r="F14" s="15" t="s">
        <v>38</v>
      </c>
      <c r="G14" s="16" t="s">
        <v>21</v>
      </c>
      <c r="H14" s="17">
        <v>15124876999</v>
      </c>
    </row>
    <row r="15" ht="30" spans="1:8">
      <c r="A15" s="18"/>
      <c r="B15" s="18"/>
      <c r="C15" s="18"/>
      <c r="D15" s="14" t="s">
        <v>22</v>
      </c>
      <c r="E15" s="14">
        <v>29.9</v>
      </c>
      <c r="F15" s="15" t="s">
        <v>38</v>
      </c>
      <c r="G15" s="16" t="s">
        <v>24</v>
      </c>
      <c r="H15" s="17">
        <v>18648622552</v>
      </c>
    </row>
    <row r="16" ht="30" spans="1:8">
      <c r="A16" s="18"/>
      <c r="B16" s="18"/>
      <c r="C16" s="19"/>
      <c r="D16" s="14" t="s">
        <v>31</v>
      </c>
      <c r="E16" s="14">
        <v>38.1</v>
      </c>
      <c r="F16" s="15" t="s">
        <v>38</v>
      </c>
      <c r="G16" s="16" t="s">
        <v>41</v>
      </c>
      <c r="H16" s="17">
        <v>15247225389</v>
      </c>
    </row>
    <row r="17" s="1" customFormat="1" ht="60" spans="1:8">
      <c r="A17" s="18"/>
      <c r="B17" s="19"/>
      <c r="C17" s="20" t="s">
        <v>42</v>
      </c>
      <c r="D17" s="14" t="s">
        <v>34</v>
      </c>
      <c r="E17" s="14">
        <v>87</v>
      </c>
      <c r="F17" s="17" t="s">
        <v>38</v>
      </c>
      <c r="G17" s="16" t="s">
        <v>36</v>
      </c>
      <c r="H17" s="17">
        <v>13848019559</v>
      </c>
    </row>
    <row r="18" ht="30" spans="1:8">
      <c r="A18" s="18"/>
      <c r="B18" s="13" t="s">
        <v>43</v>
      </c>
      <c r="C18" s="13" t="s">
        <v>44</v>
      </c>
      <c r="D18" s="14" t="s">
        <v>13</v>
      </c>
      <c r="E18" s="14">
        <v>23.9</v>
      </c>
      <c r="F18" s="15" t="s">
        <v>45</v>
      </c>
      <c r="G18" s="16" t="s">
        <v>15</v>
      </c>
      <c r="H18" s="17">
        <v>15034715373</v>
      </c>
    </row>
    <row r="19" ht="30" spans="1:8">
      <c r="A19" s="18"/>
      <c r="B19" s="18"/>
      <c r="C19" s="18"/>
      <c r="D19" s="14" t="s">
        <v>39</v>
      </c>
      <c r="E19" s="14">
        <v>14.9</v>
      </c>
      <c r="F19" s="15" t="s">
        <v>45</v>
      </c>
      <c r="G19" s="16" t="s">
        <v>40</v>
      </c>
      <c r="H19" s="17">
        <v>18648271555</v>
      </c>
    </row>
    <row r="20" ht="30" spans="1:8">
      <c r="A20" s="18"/>
      <c r="B20" s="18"/>
      <c r="C20" s="18"/>
      <c r="D20" s="14" t="s">
        <v>16</v>
      </c>
      <c r="E20" s="14">
        <v>20.9</v>
      </c>
      <c r="F20" s="15" t="s">
        <v>45</v>
      </c>
      <c r="G20" s="16" t="s">
        <v>18</v>
      </c>
      <c r="H20" s="17">
        <v>13848628899</v>
      </c>
    </row>
    <row r="21" ht="30" spans="1:8">
      <c r="A21" s="18"/>
      <c r="B21" s="18"/>
      <c r="C21" s="18"/>
      <c r="D21" s="14" t="s">
        <v>19</v>
      </c>
      <c r="E21" s="14">
        <v>10.4</v>
      </c>
      <c r="F21" s="15" t="s">
        <v>45</v>
      </c>
      <c r="G21" s="16" t="s">
        <v>21</v>
      </c>
      <c r="H21" s="17">
        <v>15124876999</v>
      </c>
    </row>
    <row r="22" ht="30" spans="1:8">
      <c r="A22" s="18"/>
      <c r="B22" s="18"/>
      <c r="C22" s="18"/>
      <c r="D22" s="14" t="s">
        <v>22</v>
      </c>
      <c r="E22" s="14">
        <v>4.5</v>
      </c>
      <c r="F22" s="15" t="s">
        <v>45</v>
      </c>
      <c r="G22" s="16" t="s">
        <v>24</v>
      </c>
      <c r="H22" s="17">
        <v>18648622552</v>
      </c>
    </row>
    <row r="23" ht="30" spans="1:8">
      <c r="A23" s="18"/>
      <c r="B23" s="18"/>
      <c r="C23" s="18"/>
      <c r="D23" s="14" t="s">
        <v>25</v>
      </c>
      <c r="E23" s="14">
        <v>1.5</v>
      </c>
      <c r="F23" s="15" t="s">
        <v>45</v>
      </c>
      <c r="G23" s="16" t="s">
        <v>27</v>
      </c>
      <c r="H23" s="17">
        <v>13337195883</v>
      </c>
    </row>
    <row r="24" ht="30" spans="1:8">
      <c r="A24" s="18"/>
      <c r="B24" s="18"/>
      <c r="C24" s="18"/>
      <c r="D24" s="14" t="s">
        <v>28</v>
      </c>
      <c r="E24" s="14">
        <v>6</v>
      </c>
      <c r="F24" s="15" t="s">
        <v>45</v>
      </c>
      <c r="G24" s="16" t="s">
        <v>30</v>
      </c>
      <c r="H24" s="17">
        <v>15934928866</v>
      </c>
    </row>
    <row r="25" ht="30" spans="1:8">
      <c r="A25" s="18"/>
      <c r="B25" s="18"/>
      <c r="C25" s="18"/>
      <c r="D25" s="14" t="s">
        <v>31</v>
      </c>
      <c r="E25" s="14">
        <v>1.5</v>
      </c>
      <c r="F25" s="15" t="s">
        <v>45</v>
      </c>
      <c r="G25" s="16" t="s">
        <v>33</v>
      </c>
      <c r="H25" s="17">
        <v>15847234444</v>
      </c>
    </row>
    <row r="26" ht="30" spans="1:8">
      <c r="A26" s="18"/>
      <c r="B26" s="18"/>
      <c r="C26" s="18"/>
      <c r="D26" s="14" t="s">
        <v>34</v>
      </c>
      <c r="E26" s="14">
        <v>8.9</v>
      </c>
      <c r="F26" s="15" t="s">
        <v>45</v>
      </c>
      <c r="G26" s="16" t="s">
        <v>36</v>
      </c>
      <c r="H26" s="17">
        <v>13848019559</v>
      </c>
    </row>
    <row r="27" ht="30" spans="1:8">
      <c r="A27" s="18"/>
      <c r="B27" s="19"/>
      <c r="C27" s="19"/>
      <c r="D27" s="14" t="s">
        <v>46</v>
      </c>
      <c r="E27" s="14">
        <v>4.5</v>
      </c>
      <c r="F27" s="15" t="s">
        <v>45</v>
      </c>
      <c r="G27" s="16" t="s">
        <v>47</v>
      </c>
      <c r="H27" s="17">
        <v>19704721173</v>
      </c>
    </row>
    <row r="28" ht="45" spans="1:8">
      <c r="A28" s="18"/>
      <c r="B28" s="13" t="s">
        <v>48</v>
      </c>
      <c r="C28" s="14" t="s">
        <v>49</v>
      </c>
      <c r="D28" s="14" t="s">
        <v>19</v>
      </c>
      <c r="E28" s="14">
        <v>63</v>
      </c>
      <c r="F28" s="17" t="s">
        <v>50</v>
      </c>
      <c r="G28" s="16" t="s">
        <v>21</v>
      </c>
      <c r="H28" s="17">
        <v>15124876999</v>
      </c>
    </row>
    <row r="29" ht="30" spans="1:8">
      <c r="A29" s="18"/>
      <c r="B29" s="18"/>
      <c r="C29" s="13" t="s">
        <v>51</v>
      </c>
      <c r="D29" s="14" t="s">
        <v>13</v>
      </c>
      <c r="E29" s="14">
        <v>0.24</v>
      </c>
      <c r="F29" s="15" t="s">
        <v>52</v>
      </c>
      <c r="G29" s="16" t="s">
        <v>15</v>
      </c>
      <c r="H29" s="17">
        <v>15034715373</v>
      </c>
    </row>
    <row r="30" ht="30" spans="1:8">
      <c r="A30" s="18"/>
      <c r="B30" s="18"/>
      <c r="C30" s="18"/>
      <c r="D30" s="14" t="s">
        <v>39</v>
      </c>
      <c r="E30" s="14">
        <v>0.08</v>
      </c>
      <c r="F30" s="15" t="s">
        <v>52</v>
      </c>
      <c r="G30" s="16" t="s">
        <v>40</v>
      </c>
      <c r="H30" s="17">
        <v>18648271555</v>
      </c>
    </row>
    <row r="31" ht="30" spans="1:8">
      <c r="A31" s="18"/>
      <c r="B31" s="18"/>
      <c r="C31" s="18"/>
      <c r="D31" s="14" t="s">
        <v>16</v>
      </c>
      <c r="E31" s="14">
        <v>0.63</v>
      </c>
      <c r="F31" s="15" t="s">
        <v>52</v>
      </c>
      <c r="G31" s="16" t="s">
        <v>18</v>
      </c>
      <c r="H31" s="17">
        <v>13848628899</v>
      </c>
    </row>
    <row r="32" ht="30" spans="1:8">
      <c r="A32" s="18"/>
      <c r="B32" s="18"/>
      <c r="C32" s="18"/>
      <c r="D32" s="14" t="s">
        <v>19</v>
      </c>
      <c r="E32" s="14">
        <v>0.46</v>
      </c>
      <c r="F32" s="15" t="s">
        <v>52</v>
      </c>
      <c r="G32" s="16" t="s">
        <v>21</v>
      </c>
      <c r="H32" s="17">
        <v>15124876999</v>
      </c>
    </row>
    <row r="33" ht="30" spans="1:8">
      <c r="A33" s="18"/>
      <c r="B33" s="18"/>
      <c r="C33" s="18"/>
      <c r="D33" s="14" t="s">
        <v>22</v>
      </c>
      <c r="E33" s="14">
        <v>0.53</v>
      </c>
      <c r="F33" s="15" t="s">
        <v>52</v>
      </c>
      <c r="G33" s="16" t="s">
        <v>24</v>
      </c>
      <c r="H33" s="17">
        <v>18648622552</v>
      </c>
    </row>
    <row r="34" ht="30" spans="1:8">
      <c r="A34" s="18"/>
      <c r="B34" s="18"/>
      <c r="C34" s="18"/>
      <c r="D34" s="14" t="s">
        <v>25</v>
      </c>
      <c r="E34" s="14">
        <v>0.04</v>
      </c>
      <c r="F34" s="15" t="s">
        <v>52</v>
      </c>
      <c r="G34" s="16" t="s">
        <v>27</v>
      </c>
      <c r="H34" s="17">
        <v>13337195883</v>
      </c>
    </row>
    <row r="35" ht="30" spans="1:8">
      <c r="A35" s="18"/>
      <c r="B35" s="18"/>
      <c r="C35" s="18"/>
      <c r="D35" s="14" t="s">
        <v>28</v>
      </c>
      <c r="E35" s="14">
        <v>2.25</v>
      </c>
      <c r="F35" s="15" t="s">
        <v>52</v>
      </c>
      <c r="G35" s="16" t="s">
        <v>30</v>
      </c>
      <c r="H35" s="17">
        <v>15934928866</v>
      </c>
    </row>
    <row r="36" ht="30" spans="1:8">
      <c r="A36" s="18"/>
      <c r="B36" s="18"/>
      <c r="C36" s="18"/>
      <c r="D36" s="14" t="s">
        <v>31</v>
      </c>
      <c r="E36" s="14">
        <v>1.29</v>
      </c>
      <c r="F36" s="15" t="s">
        <v>52</v>
      </c>
      <c r="G36" s="16" t="s">
        <v>33</v>
      </c>
      <c r="H36" s="17">
        <v>15847234444</v>
      </c>
    </row>
    <row r="37" ht="30" spans="1:8">
      <c r="A37" s="18"/>
      <c r="B37" s="18"/>
      <c r="C37" s="18"/>
      <c r="D37" s="14" t="s">
        <v>34</v>
      </c>
      <c r="E37" s="14">
        <v>6.41</v>
      </c>
      <c r="F37" s="15" t="s">
        <v>52</v>
      </c>
      <c r="G37" s="16" t="s">
        <v>36</v>
      </c>
      <c r="H37" s="17">
        <v>13848019559</v>
      </c>
    </row>
    <row r="38" ht="30" spans="1:8">
      <c r="A38" s="18"/>
      <c r="B38" s="19"/>
      <c r="C38" s="19"/>
      <c r="D38" s="14" t="s">
        <v>46</v>
      </c>
      <c r="E38" s="14">
        <v>0.07</v>
      </c>
      <c r="F38" s="15" t="s">
        <v>52</v>
      </c>
      <c r="G38" s="16" t="s">
        <v>47</v>
      </c>
      <c r="H38" s="17">
        <v>19704721173</v>
      </c>
    </row>
    <row r="39" s="2" customFormat="1" ht="15" spans="1:8">
      <c r="A39" s="21" t="s">
        <v>53</v>
      </c>
      <c r="B39" s="21"/>
      <c r="C39" s="21"/>
      <c r="D39" s="21"/>
      <c r="E39" s="22">
        <f>SUM(E4:E38)</f>
        <v>547</v>
      </c>
      <c r="F39" s="21"/>
      <c r="G39" s="14"/>
      <c r="H39" s="14"/>
    </row>
    <row r="40" ht="30" spans="1:8">
      <c r="A40" s="13" t="s">
        <v>54</v>
      </c>
      <c r="B40" s="13" t="s">
        <v>48</v>
      </c>
      <c r="C40" s="13" t="s">
        <v>55</v>
      </c>
      <c r="D40" s="14" t="s">
        <v>19</v>
      </c>
      <c r="E40" s="14">
        <v>20</v>
      </c>
      <c r="F40" s="14" t="s">
        <v>56</v>
      </c>
      <c r="G40" s="17" t="s">
        <v>57</v>
      </c>
      <c r="H40" s="14">
        <v>13789525585</v>
      </c>
    </row>
    <row r="41" ht="30" spans="1:8">
      <c r="A41" s="18"/>
      <c r="B41" s="18"/>
      <c r="C41" s="18"/>
      <c r="D41" s="14" t="s">
        <v>22</v>
      </c>
      <c r="E41" s="14">
        <v>20</v>
      </c>
      <c r="F41" s="14" t="s">
        <v>56</v>
      </c>
      <c r="G41" s="16" t="s">
        <v>58</v>
      </c>
      <c r="H41" s="14">
        <v>15148237000</v>
      </c>
    </row>
    <row r="42" ht="30" spans="1:8">
      <c r="A42" s="18"/>
      <c r="B42" s="18"/>
      <c r="C42" s="18"/>
      <c r="D42" s="14" t="s">
        <v>28</v>
      </c>
      <c r="E42" s="14">
        <v>20</v>
      </c>
      <c r="F42" s="14" t="s">
        <v>56</v>
      </c>
      <c r="G42" s="17" t="s">
        <v>59</v>
      </c>
      <c r="H42" s="14">
        <v>18586185950</v>
      </c>
    </row>
    <row r="43" ht="30" spans="1:8">
      <c r="A43" s="18"/>
      <c r="B43" s="18"/>
      <c r="C43" s="19"/>
      <c r="D43" s="14" t="s">
        <v>46</v>
      </c>
      <c r="E43" s="14">
        <v>20</v>
      </c>
      <c r="F43" s="14" t="s">
        <v>56</v>
      </c>
      <c r="G43" s="17" t="s">
        <v>60</v>
      </c>
      <c r="H43" s="14">
        <v>15561096762</v>
      </c>
    </row>
    <row r="44" ht="60" spans="1:8">
      <c r="A44" s="18"/>
      <c r="B44" s="18"/>
      <c r="C44" s="14" t="s">
        <v>61</v>
      </c>
      <c r="D44" s="14" t="s">
        <v>62</v>
      </c>
      <c r="E44" s="14">
        <v>40</v>
      </c>
      <c r="F44" s="14" t="s">
        <v>63</v>
      </c>
      <c r="G44" s="16" t="s">
        <v>64</v>
      </c>
      <c r="H44" s="14">
        <v>13142409884</v>
      </c>
    </row>
    <row r="45" s="1" customFormat="1" ht="15" spans="1:8">
      <c r="A45" s="21" t="s">
        <v>53</v>
      </c>
      <c r="B45" s="21"/>
      <c r="C45" s="21"/>
      <c r="D45" s="21"/>
      <c r="E45" s="22">
        <f>SUM(E40:E44)</f>
        <v>120</v>
      </c>
      <c r="F45" s="21"/>
      <c r="G45" s="14"/>
      <c r="H45" s="14"/>
    </row>
    <row r="46" s="1" customFormat="1" ht="60" spans="1:8">
      <c r="A46" s="18" t="s">
        <v>65</v>
      </c>
      <c r="B46" s="19" t="s">
        <v>48</v>
      </c>
      <c r="C46" s="14" t="s">
        <v>66</v>
      </c>
      <c r="D46" s="14" t="s">
        <v>34</v>
      </c>
      <c r="E46" s="14">
        <v>100</v>
      </c>
      <c r="F46" s="17" t="s">
        <v>67</v>
      </c>
      <c r="G46" s="17" t="s">
        <v>68</v>
      </c>
      <c r="H46" s="14">
        <v>15849478406</v>
      </c>
    </row>
    <row r="47" s="3" customFormat="1" ht="45" spans="1:8">
      <c r="A47" s="18"/>
      <c r="B47" s="14" t="s">
        <v>11</v>
      </c>
      <c r="C47" s="14" t="s">
        <v>69</v>
      </c>
      <c r="D47" s="14" t="s">
        <v>19</v>
      </c>
      <c r="E47" s="14">
        <v>20</v>
      </c>
      <c r="F47" s="14" t="s">
        <v>70</v>
      </c>
      <c r="G47" s="17" t="s">
        <v>71</v>
      </c>
      <c r="H47" s="17">
        <v>13304729228</v>
      </c>
    </row>
    <row r="48" s="1" customFormat="1" ht="15" spans="1:8">
      <c r="A48" s="21" t="s">
        <v>53</v>
      </c>
      <c r="B48" s="21"/>
      <c r="C48" s="21"/>
      <c r="D48" s="21"/>
      <c r="E48" s="22">
        <f>SUM(E46:E47)</f>
        <v>120</v>
      </c>
      <c r="F48" s="14"/>
      <c r="G48" s="14"/>
      <c r="H48" s="14"/>
    </row>
    <row r="49" ht="45" spans="1:8">
      <c r="A49" s="13" t="s">
        <v>72</v>
      </c>
      <c r="B49" s="13" t="s">
        <v>11</v>
      </c>
      <c r="C49" s="13" t="s">
        <v>73</v>
      </c>
      <c r="D49" s="14" t="s">
        <v>13</v>
      </c>
      <c r="E49" s="14">
        <v>4</v>
      </c>
      <c r="F49" s="17" t="s">
        <v>74</v>
      </c>
      <c r="G49" s="16" t="s">
        <v>75</v>
      </c>
      <c r="H49" s="14">
        <v>18604725085</v>
      </c>
    </row>
    <row r="50" ht="45" spans="1:8">
      <c r="A50" s="18"/>
      <c r="B50" s="18"/>
      <c r="C50" s="18"/>
      <c r="D50" s="14" t="s">
        <v>39</v>
      </c>
      <c r="E50" s="14">
        <v>6</v>
      </c>
      <c r="F50" s="17" t="s">
        <v>74</v>
      </c>
      <c r="G50" s="17" t="s">
        <v>76</v>
      </c>
      <c r="H50" s="14">
        <v>15848611974</v>
      </c>
    </row>
    <row r="51" ht="45" spans="1:8">
      <c r="A51" s="18"/>
      <c r="B51" s="18"/>
      <c r="C51" s="18"/>
      <c r="D51" s="14" t="s">
        <v>16</v>
      </c>
      <c r="E51" s="14">
        <v>6</v>
      </c>
      <c r="F51" s="17" t="s">
        <v>74</v>
      </c>
      <c r="G51" s="17" t="s">
        <v>77</v>
      </c>
      <c r="H51" s="14">
        <v>18247238381</v>
      </c>
    </row>
    <row r="52" ht="45" spans="1:8">
      <c r="A52" s="18"/>
      <c r="B52" s="18"/>
      <c r="C52" s="18"/>
      <c r="D52" s="14" t="s">
        <v>19</v>
      </c>
      <c r="E52" s="14">
        <v>3</v>
      </c>
      <c r="F52" s="17" t="s">
        <v>74</v>
      </c>
      <c r="G52" s="17" t="s">
        <v>78</v>
      </c>
      <c r="H52" s="14">
        <v>15044707038</v>
      </c>
    </row>
    <row r="53" ht="45" spans="1:8">
      <c r="A53" s="18"/>
      <c r="B53" s="18"/>
      <c r="C53" s="18"/>
      <c r="D53" s="14" t="s">
        <v>22</v>
      </c>
      <c r="E53" s="14">
        <v>2</v>
      </c>
      <c r="F53" s="17" t="s">
        <v>74</v>
      </c>
      <c r="G53" s="17" t="s">
        <v>79</v>
      </c>
      <c r="H53" s="14">
        <v>13804779166</v>
      </c>
    </row>
    <row r="54" ht="45" spans="1:8">
      <c r="A54" s="18"/>
      <c r="B54" s="18"/>
      <c r="C54" s="18"/>
      <c r="D54" s="14" t="s">
        <v>28</v>
      </c>
      <c r="E54" s="14">
        <v>8</v>
      </c>
      <c r="F54" s="17" t="s">
        <v>74</v>
      </c>
      <c r="G54" s="17" t="s">
        <v>80</v>
      </c>
      <c r="H54" s="14">
        <v>15849144280</v>
      </c>
    </row>
    <row r="55" s="1" customFormat="1" ht="45" spans="1:8">
      <c r="A55" s="18"/>
      <c r="B55" s="18"/>
      <c r="C55" s="18"/>
      <c r="D55" s="14" t="s">
        <v>31</v>
      </c>
      <c r="E55" s="14">
        <v>4</v>
      </c>
      <c r="F55" s="17" t="s">
        <v>74</v>
      </c>
      <c r="G55" s="14" t="s">
        <v>81</v>
      </c>
      <c r="H55" s="14">
        <v>13754145351</v>
      </c>
    </row>
    <row r="56" ht="45" spans="1:8">
      <c r="A56" s="18"/>
      <c r="B56" s="19"/>
      <c r="C56" s="19"/>
      <c r="D56" s="14" t="s">
        <v>34</v>
      </c>
      <c r="E56" s="14">
        <v>9</v>
      </c>
      <c r="F56" s="17" t="s">
        <v>74</v>
      </c>
      <c r="G56" s="14" t="s">
        <v>82</v>
      </c>
      <c r="H56" s="14">
        <v>13947240121</v>
      </c>
    </row>
    <row r="57" s="4" customFormat="1" ht="60" spans="1:8">
      <c r="A57" s="18"/>
      <c r="B57" s="19" t="s">
        <v>83</v>
      </c>
      <c r="C57" s="19" t="s">
        <v>84</v>
      </c>
      <c r="D57" s="14" t="s">
        <v>34</v>
      </c>
      <c r="E57" s="14">
        <v>200</v>
      </c>
      <c r="F57" s="17" t="s">
        <v>85</v>
      </c>
      <c r="G57" s="14" t="s">
        <v>86</v>
      </c>
      <c r="H57" s="14">
        <v>19525248050</v>
      </c>
    </row>
    <row r="58" s="1" customFormat="1" ht="35" customHeight="1" spans="1:8">
      <c r="A58" s="21" t="s">
        <v>53</v>
      </c>
      <c r="B58" s="21"/>
      <c r="C58" s="21"/>
      <c r="D58" s="21"/>
      <c r="E58" s="22">
        <f>SUM(E49:E57)</f>
        <v>242</v>
      </c>
      <c r="F58" s="14"/>
      <c r="G58" s="14"/>
      <c r="H58" s="14"/>
    </row>
    <row r="59" s="5" customFormat="1" ht="35" customHeight="1" spans="1:8">
      <c r="A59" s="21" t="s">
        <v>87</v>
      </c>
      <c r="B59" s="21"/>
      <c r="C59" s="21"/>
      <c r="D59" s="21"/>
      <c r="E59" s="23">
        <f>E58+E48+E45+E39</f>
        <v>1029</v>
      </c>
      <c r="F59" s="21"/>
      <c r="G59" s="24"/>
      <c r="H59" s="24"/>
    </row>
    <row r="60" ht="14.1"/>
    <row r="61" s="1" customFormat="1" ht="30" customHeight="1" spans="2:8">
      <c r="B61" s="3"/>
      <c r="C61" s="3"/>
      <c r="D61" s="3"/>
      <c r="E61" s="3"/>
      <c r="F61" s="3"/>
      <c r="G61" s="25"/>
      <c r="H61" s="25"/>
    </row>
  </sheetData>
  <autoFilter xmlns:etc="http://www.wps.cn/officeDocument/2017/etCustomData" ref="A3:H59" etc:filterBottomFollowUsedRange="0">
    <extLst/>
  </autoFilter>
  <mergeCells count="22">
    <mergeCell ref="A1:H1"/>
    <mergeCell ref="A39:D39"/>
    <mergeCell ref="A45:D45"/>
    <mergeCell ref="A48:D48"/>
    <mergeCell ref="A58:D58"/>
    <mergeCell ref="A59:D59"/>
    <mergeCell ref="A4:A38"/>
    <mergeCell ref="A40:A44"/>
    <mergeCell ref="A46:A47"/>
    <mergeCell ref="A49:A57"/>
    <mergeCell ref="B4:B11"/>
    <mergeCell ref="B12:B17"/>
    <mergeCell ref="B18:B27"/>
    <mergeCell ref="B28:B38"/>
    <mergeCell ref="B40:B44"/>
    <mergeCell ref="B49:B56"/>
    <mergeCell ref="C4:C11"/>
    <mergeCell ref="C12:C16"/>
    <mergeCell ref="C18:C27"/>
    <mergeCell ref="C29:C38"/>
    <mergeCell ref="C40:C43"/>
    <mergeCell ref="C49:C56"/>
  </mergeCells>
  <pageMargins left="0.700694444444445" right="0.700694444444445" top="0.751388888888889" bottom="0.751388888888889" header="0.298611111111111" footer="0.298611111111111"/>
  <pageSetup paperSize="9" scale="5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中央福彩公益金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2025-05-25T01:24:34Z</dcterms:created>
  <dcterms:modified xsi:type="dcterms:W3CDTF">2025-05-25T01:24:34Z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4DD0F85321D74AEBBC1CBD77FA35533B_11</vt:lpwstr>
  </property>
  <property fmtid="{D5CDD505-2E9C-101B-9397-08002B2CF9AE}" pid="3" name="KSOProductBuildVer">
    <vt:lpwstr>2052-12.1.0.18912</vt:lpwstr>
  </property>
</Properties>
</file>