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37" windowHeight="11520"/>
  </bookViews>
  <sheets>
    <sheet name="自治区福彩公益金"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<sst xmlns="http://schemas.openxmlformats.org/spreadsheetml/2006/main" count="171" uniqueCount="101">
  <si>
    <t>2024年度自治区福彩公益金项目情况表</t>
  </si>
  <si>
    <t>统计时间：2025.3.30</t>
  </si>
  <si>
    <t>科室</t>
  </si>
  <si>
    <t>指标文号</t>
  </si>
  <si>
    <t>项目名称</t>
  </si>
  <si>
    <t>旗县</t>
  </si>
  <si>
    <t>到位资金（万元）</t>
  </si>
  <si>
    <t>实际效果</t>
  </si>
  <si>
    <t>项目
联系人</t>
  </si>
  <si>
    <t>联系方式</t>
  </si>
  <si>
    <t>老年福利类</t>
  </si>
  <si>
    <t>包财社〔2024〕564号</t>
  </si>
  <si>
    <t>2024年自治区本级福彩公益金资助社会办养老机构床位运营、一次性建设补贴资金</t>
  </si>
  <si>
    <t>昆区</t>
  </si>
  <si>
    <t>为符合条件的养老机构拨付床位运营、一次性建设、责任保险补贴</t>
  </si>
  <si>
    <t>杨瑞</t>
  </si>
  <si>
    <t>达茂</t>
  </si>
  <si>
    <t>曹勇</t>
  </si>
  <si>
    <t>15247225389</t>
  </si>
  <si>
    <t>内财社〔2024〕981号</t>
  </si>
  <si>
    <t>2024年自治区本级福彩公益金支持向社会组织购买服务项目资金</t>
  </si>
  <si>
    <t>本级</t>
  </si>
  <si>
    <t>向社会组织购买养老服务，为符合条件老年人开展上门服务</t>
  </si>
  <si>
    <t>杨雅娟</t>
  </si>
  <si>
    <t>18648490166</t>
  </si>
  <si>
    <t>内财社〔2024〕1405号</t>
  </si>
  <si>
    <t>下达2024年自治区本级福彩公益金支持向社会组织购买服务项目资金(第二批)</t>
  </si>
  <si>
    <t>内财社〔2024〕1344号</t>
  </si>
  <si>
    <t>2024年自治区本级福彩公益金资助社会办养老机构床位运营、一次性建设补贴资金、责任保险补贴资金(第二批)的通知</t>
  </si>
  <si>
    <t>青山</t>
  </si>
  <si>
    <t>张继元</t>
  </si>
  <si>
    <t>东河</t>
  </si>
  <si>
    <t>李广耀</t>
  </si>
  <si>
    <t>九原</t>
  </si>
  <si>
    <t>李悦</t>
  </si>
  <si>
    <t>石拐</t>
  </si>
  <si>
    <t>张欢</t>
  </si>
  <si>
    <t>白云</t>
  </si>
  <si>
    <t>郝日勒</t>
  </si>
  <si>
    <t>固阳</t>
  </si>
  <si>
    <t>乔瑞平</t>
  </si>
  <si>
    <t>高新</t>
  </si>
  <si>
    <t>王永飞</t>
  </si>
  <si>
    <t>内财社〔2024〕1570号</t>
  </si>
  <si>
    <t>内蒙古自治区财政厅民政厅关于下达2024年自治区本级福彩益金支持老年人福利类项目补助资金（第二批）的通知</t>
  </si>
  <si>
    <t>为2043户特殊困难老年人家庭开展适老化改造，提升老年人居家养老服务品质</t>
  </si>
  <si>
    <t>土右</t>
  </si>
  <si>
    <t>内财社〔2024〕1559号</t>
  </si>
  <si>
    <t>内蒙古自治区财政厅民政厅关于下达2024年自治区本级福彩公益金支持老年助餐服务设施设备购置更新项目补助资金的通知</t>
  </si>
  <si>
    <t>为老年助餐点添置助餐设施设备，提升老年助餐服务品质</t>
  </si>
  <si>
    <t>杨惠</t>
  </si>
  <si>
    <t>范慧</t>
  </si>
  <si>
    <t>哈斯朝鲁</t>
  </si>
  <si>
    <t>小计</t>
  </si>
  <si>
    <t>儿童福利类</t>
  </si>
  <si>
    <t>用于政府购买困境儿童关爱服务项目，为困境儿童提供家庭教育指导、心理健康关爱等多元服务，提升困境儿童关爱服务水平。</t>
  </si>
  <si>
    <t>孟沛</t>
  </si>
  <si>
    <t>内财社〔2024〕1500号</t>
  </si>
  <si>
    <t>2024年自治区本级福彩公益金支持儿童福利项目补助资金（第二批）的通知</t>
  </si>
  <si>
    <t>市福利院</t>
  </si>
  <si>
    <t>用于市社会福利院机构内儿童养治康教项目，支持“养治教康安社”工作，保障儿童福利机构内集中养育孤儿成年后合法权益，促进其融入社会，自立自强，推动儿童福利事业高质量发展。</t>
  </si>
  <si>
    <t>温伟</t>
  </si>
  <si>
    <t>包财社〔2024〕785号</t>
  </si>
  <si>
    <t>下达2024年自治区本级福彩公益金支持儿童福利项目补助资金</t>
  </si>
  <si>
    <t>用于土右旗未成年人救助保护设施设备更新改造，提升未成年人救助保护机构服务能力。</t>
  </si>
  <si>
    <t>吴梦楠</t>
  </si>
  <si>
    <t>市社会福利院“明天计划”项目手术配套资金，提升孤残儿童救治康复能力，提高孤残儿童幸福指数。</t>
  </si>
  <si>
    <t>社会公益类</t>
  </si>
  <si>
    <t>内财社〔2024〕1435号</t>
  </si>
  <si>
    <t>2024年自治区本级福彩公益金支持社会事务项目补助资金</t>
  </si>
  <si>
    <t>石拐区公益性公墓维护改造有序推进，公益性安葬设施不断完善</t>
  </si>
  <si>
    <t>韩笑</t>
  </si>
  <si>
    <t>市救助站</t>
  </si>
  <si>
    <t>市救助站设施设备不断完善，为流浪乞讨救助对象提供更加优质的保障服务。</t>
  </si>
  <si>
    <t>赵和平</t>
  </si>
  <si>
    <t>青山区</t>
  </si>
  <si>
    <t>加强婚姻登记机关机构智能化、标准化建设，打造机构健全、设施完善、管理规范、服务优质的婚姻登记机关，有效推进婚俗改革试点工作，完成试点验收。</t>
  </si>
  <si>
    <t>郝军霞</t>
  </si>
  <si>
    <t>内财社〔2023〕1538号</t>
  </si>
  <si>
    <t>提前下达2024年自治区本级福彩公益金支持老年人意外伤害保险资金</t>
  </si>
  <si>
    <t>实现为全市老年人应保尽保的目标，帮助老年人解决意外伤害和意外医疗的后顾之忧，提高老年人及其家庭抵抗风险的能力。更好得维护老年人的合法权益，体现党和政府对老年人的关怀，营造养老孝老敬老的社会环境。</t>
  </si>
  <si>
    <t>许贞</t>
  </si>
  <si>
    <t>内财社〔2024〕693号</t>
  </si>
  <si>
    <t>2024年自治区本级福利彩票公益金支持购买老年人意外伤害保险资金(第二批)</t>
  </si>
  <si>
    <t>内财社〔2024〕752号</t>
  </si>
  <si>
    <t>2024年自治区福彩公益金资助政府救助与慈善帮扶有效衔接试点资金</t>
  </si>
  <si>
    <t>通过政府救助与慈善帮扶有效衔接为全市困难群众解决急难愁盼问题，不断增强困难群众获得感、幸福感。</t>
  </si>
  <si>
    <t>李世森</t>
  </si>
  <si>
    <t>0472—5618609</t>
  </si>
  <si>
    <t>包财社〔2024〕544号</t>
  </si>
  <si>
    <t>下达2024年自治区民政领域社会工作服务项目资金</t>
  </si>
  <si>
    <t>用于完善社工站社会服务与相关业务，阵地建设与运营管理，强化社工站规范化建设，打造示范性服务项目品牌</t>
  </si>
  <si>
    <t>刘佳</t>
  </si>
  <si>
    <t>刘静</t>
  </si>
  <si>
    <t>张威</t>
  </si>
  <si>
    <t>邬楠</t>
  </si>
  <si>
    <t>通过为市级创业创新示范园及青山区、东河区社会组织孵化基地购买运营服务，向社会组织提供场地支持、能力建设、资源链接等“一站式”服务，促进社会组织多元化发展。</t>
  </si>
  <si>
    <t>李璐</t>
  </si>
  <si>
    <t>通过购买服务为社会组织提供党建服务、财税法一体化服务、年检服务、培训教育服务，搭建资源链接、信息交流，同时开展社会组织等级评估，推进社会组织高质量发展。</t>
  </si>
  <si>
    <t>韩佳怡</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</si>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</sst>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0">
    <font>
      <sz val="11"/>
      <color theme="1"/>
      <name val="宋体"/>
      <charset val="134"/>
      <scheme val="minor"/>
    </font>
    <font>
      <b/>
      <sz val="24"/>
      <name val="黑体"/>
      <charset val="134"/>
    </font>
    <font>
      <b/>
      <sz val="24"/>
      <name val="楷体_GB2312"/>
      <charset val="134"/>
    </font>
    <font>
      <sz val="14"/>
      <name val="仿宋_GB2312"/>
      <charset val="134"/>
    </font>
    <font>
      <b/>
      <sz val="14"/>
      <name val="仿宋_GB2312"/>
      <charset val="134"/>
    </font>
    <font>
      <b/>
      <sz val="14"/>
      <name val="宋体"/>
      <charset val="134"/>
    </font>
    <font>
      <sz val="12"/>
      <name val="仿宋_GB2312"/>
      <charset val="134"/>
    </font>
    <font>
      <sz val="12"/>
      <name val="仿宋"/>
      <charset val="134"/>
    </font>
    <font>
      <b/>
      <sz val="12"/>
      <name val="仿宋_GB2312"/>
      <charset val="134"/>
    </font>
    <font>
      <sz val="12"/>
      <color theme="1"/>
      <name val="仿宋_GB2312"/>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righ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6" fillId="0" borderId="1" xfId="0" applyNumberFormat="1"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abSelected="1" workbookViewId="0">
      <selection activeCell="B22" sqref="B22:B30"/>
    </sheetView>
  </sheetViews>
  <sheetFormatPr defaultColWidth="9" defaultRowHeight="14.1" outlineLevelCol="7"/>
  <cols>
    <col min="1" max="1" width="11.2612612612613" customWidth="1"/>
    <col min="2" max="2" width="20.3783783783784" customWidth="1"/>
    <col min="3" max="3" width="34" customWidth="1"/>
    <col min="4" max="4" width="11.5585585585586" customWidth="1"/>
    <col min="5" max="5" width="14.1261261261261" style="1" customWidth="1"/>
    <col min="6" max="6" width="54.3783783783784" customWidth="1"/>
    <col min="7" max="8" width="20.6216216216216" customWidth="1"/>
  </cols>
  <sheetData>
    <row r="1" ht="30.4" spans="1:8">
      <c r="A1" s="2" t="s">
        <v>0</v>
      </c>
      <c r="B1" s="2"/>
      <c r="C1" s="2"/>
      <c r="D1" s="2"/>
      <c r="E1" s="2"/>
      <c r="F1" s="2"/>
      <c r="G1" s="2"/>
      <c r="H1" s="2"/>
    </row>
    <row r="2" ht="30.4" spans="1:8">
      <c r="A2" s="3"/>
      <c r="B2" s="3"/>
      <c r="C2" s="3"/>
      <c r="D2" s="3"/>
      <c r="E2" s="3"/>
      <c r="F2" s="3"/>
      <c r="G2" s="3"/>
      <c r="H2" s="4" t="s">
        <v>1</v>
      </c>
    </row>
    <row r="3" ht="36.85" spans="1:8">
      <c r="A3" s="5" t="s">
        <v>2</v>
      </c>
      <c r="B3" s="6" t="s">
        <v>3</v>
      </c>
      <c r="C3" s="6" t="s">
        <v>4</v>
      </c>
      <c r="D3" s="6" t="s">
        <v>5</v>
      </c>
      <c r="E3" s="6" t="s">
        <v>6</v>
      </c>
      <c r="F3" s="6" t="s">
        <v>7</v>
      </c>
      <c r="G3" s="7" t="s">
        <v>8</v>
      </c>
      <c r="H3" s="7" t="s">
        <v>9</v>
      </c>
    </row>
    <row r="4" ht="15" spans="1:8">
      <c r="A4" s="8" t="s">
        <v>10</v>
      </c>
      <c r="B4" s="8" t="s">
        <v>11</v>
      </c>
      <c r="C4" s="8" t="s">
        <v>12</v>
      </c>
      <c r="D4" s="9" t="s">
        <v>13</v>
      </c>
      <c r="E4" s="9">
        <v>18.7</v>
      </c>
      <c r="F4" s="10" t="s">
        <v>14</v>
      </c>
      <c r="G4" s="11" t="s">
        <v>15</v>
      </c>
      <c r="H4" s="12">
        <v>15034715373</v>
      </c>
    </row>
    <row r="5" ht="15" spans="1:8">
      <c r="A5" s="13"/>
      <c r="B5" s="14"/>
      <c r="C5" s="14"/>
      <c r="D5" s="9" t="s">
        <v>16</v>
      </c>
      <c r="E5" s="9">
        <v>22.5</v>
      </c>
      <c r="F5" s="15"/>
      <c r="G5" s="11" t="s">
        <v>17</v>
      </c>
      <c r="H5" s="16" t="s">
        <v>18</v>
      </c>
    </row>
    <row r="6" ht="30" spans="1:8">
      <c r="A6" s="13"/>
      <c r="B6" s="14" t="s">
        <v>19</v>
      </c>
      <c r="C6" s="14" t="s">
        <v>20</v>
      </c>
      <c r="D6" s="9" t="s">
        <v>21</v>
      </c>
      <c r="E6" s="9">
        <v>10</v>
      </c>
      <c r="F6" s="12" t="s">
        <v>22</v>
      </c>
      <c r="G6" s="16" t="s">
        <v>23</v>
      </c>
      <c r="H6" s="16" t="s">
        <v>24</v>
      </c>
    </row>
    <row r="7" ht="45" spans="1:8">
      <c r="A7" s="13"/>
      <c r="B7" s="14" t="s">
        <v>25</v>
      </c>
      <c r="C7" s="14" t="s">
        <v>26</v>
      </c>
      <c r="D7" s="9" t="s">
        <v>21</v>
      </c>
      <c r="E7" s="9">
        <v>20</v>
      </c>
      <c r="F7" s="12" t="s">
        <v>22</v>
      </c>
      <c r="G7" s="16" t="s">
        <v>23</v>
      </c>
      <c r="H7" s="16" t="s">
        <v>24</v>
      </c>
    </row>
    <row r="8" ht="15" spans="1:8">
      <c r="A8" s="13"/>
      <c r="B8" s="13" t="s">
        <v>27</v>
      </c>
      <c r="C8" s="13" t="s">
        <v>28</v>
      </c>
      <c r="D8" s="9" t="s">
        <v>13</v>
      </c>
      <c r="E8" s="9">
        <v>60.94</v>
      </c>
      <c r="F8" s="10" t="s">
        <v>14</v>
      </c>
      <c r="G8" s="11" t="s">
        <v>15</v>
      </c>
      <c r="H8" s="12">
        <v>15034715373</v>
      </c>
    </row>
    <row r="9" ht="15" spans="1:8">
      <c r="A9" s="13"/>
      <c r="B9" s="13"/>
      <c r="C9" s="13"/>
      <c r="D9" s="9" t="s">
        <v>29</v>
      </c>
      <c r="E9" s="9">
        <v>40.3</v>
      </c>
      <c r="F9" s="17"/>
      <c r="G9" s="11" t="s">
        <v>30</v>
      </c>
      <c r="H9" s="12">
        <v>18648271555</v>
      </c>
    </row>
    <row r="10" ht="15" spans="1:8">
      <c r="A10" s="13"/>
      <c r="B10" s="13"/>
      <c r="C10" s="13"/>
      <c r="D10" s="9" t="s">
        <v>31</v>
      </c>
      <c r="E10" s="9">
        <v>107.32</v>
      </c>
      <c r="F10" s="17"/>
      <c r="G10" s="11" t="s">
        <v>32</v>
      </c>
      <c r="H10" s="16">
        <v>15332924022</v>
      </c>
    </row>
    <row r="11" ht="15" spans="1:8">
      <c r="A11" s="13"/>
      <c r="B11" s="13"/>
      <c r="C11" s="13"/>
      <c r="D11" s="9" t="s">
        <v>33</v>
      </c>
      <c r="E11" s="9">
        <v>128.29</v>
      </c>
      <c r="F11" s="17"/>
      <c r="G11" s="11" t="s">
        <v>34</v>
      </c>
      <c r="H11" s="12">
        <v>15124876999</v>
      </c>
    </row>
    <row r="12" ht="15" spans="1:8">
      <c r="A12" s="13"/>
      <c r="B12" s="13"/>
      <c r="C12" s="13"/>
      <c r="D12" s="9" t="s">
        <v>35</v>
      </c>
      <c r="E12" s="9">
        <v>6.64</v>
      </c>
      <c r="F12" s="17"/>
      <c r="G12" s="11" t="s">
        <v>36</v>
      </c>
      <c r="H12" s="12">
        <v>18648622552</v>
      </c>
    </row>
    <row r="13" ht="15" spans="1:8">
      <c r="A13" s="13"/>
      <c r="B13" s="13"/>
      <c r="C13" s="13"/>
      <c r="D13" s="9" t="s">
        <v>37</v>
      </c>
      <c r="E13" s="9">
        <v>1.24</v>
      </c>
      <c r="F13" s="17"/>
      <c r="G13" s="16" t="s">
        <v>38</v>
      </c>
      <c r="H13" s="12">
        <v>13337195883</v>
      </c>
    </row>
    <row r="14" ht="15" spans="1:8">
      <c r="A14" s="13"/>
      <c r="B14" s="13"/>
      <c r="C14" s="13"/>
      <c r="D14" s="9" t="s">
        <v>16</v>
      </c>
      <c r="E14" s="9">
        <v>1</v>
      </c>
      <c r="F14" s="17"/>
      <c r="G14" s="16" t="s">
        <v>17</v>
      </c>
      <c r="H14" s="16" t="s">
        <v>18</v>
      </c>
    </row>
    <row r="15" ht="15" spans="1:8">
      <c r="A15" s="13"/>
      <c r="B15" s="13"/>
      <c r="C15" s="13"/>
      <c r="D15" s="9" t="s">
        <v>39</v>
      </c>
      <c r="E15" s="9">
        <v>7.15</v>
      </c>
      <c r="F15" s="17"/>
      <c r="G15" s="16" t="s">
        <v>40</v>
      </c>
      <c r="H15" s="12">
        <v>13848019559</v>
      </c>
    </row>
    <row r="16" ht="15" spans="1:8">
      <c r="A16" s="13"/>
      <c r="B16" s="14"/>
      <c r="C16" s="14"/>
      <c r="D16" s="9" t="s">
        <v>41</v>
      </c>
      <c r="E16" s="9">
        <v>18.32</v>
      </c>
      <c r="F16" s="15"/>
      <c r="G16" s="16" t="s">
        <v>42</v>
      </c>
      <c r="H16" s="12">
        <v>19704721173</v>
      </c>
    </row>
    <row r="17" ht="18" customHeight="1" spans="1:8">
      <c r="A17" s="13"/>
      <c r="B17" s="13" t="s">
        <v>43</v>
      </c>
      <c r="C17" s="13" t="s">
        <v>44</v>
      </c>
      <c r="D17" s="9" t="s">
        <v>31</v>
      </c>
      <c r="E17" s="9">
        <v>36</v>
      </c>
      <c r="F17" s="10" t="s">
        <v>45</v>
      </c>
      <c r="G17" s="11" t="s">
        <v>32</v>
      </c>
      <c r="H17" s="16">
        <v>15332924022</v>
      </c>
    </row>
    <row r="18" ht="15" spans="1:8">
      <c r="A18" s="13"/>
      <c r="B18" s="13"/>
      <c r="C18" s="13"/>
      <c r="D18" s="9" t="s">
        <v>33</v>
      </c>
      <c r="E18" s="9">
        <v>30</v>
      </c>
      <c r="F18" s="17"/>
      <c r="G18" s="11" t="s">
        <v>34</v>
      </c>
      <c r="H18" s="12">
        <v>15124876999</v>
      </c>
    </row>
    <row r="19" ht="15" spans="1:8">
      <c r="A19" s="13"/>
      <c r="B19" s="13"/>
      <c r="C19" s="13"/>
      <c r="D19" s="9" t="s">
        <v>46</v>
      </c>
      <c r="E19" s="9">
        <v>120</v>
      </c>
      <c r="F19" s="17"/>
      <c r="G19" s="11" t="s">
        <v>36</v>
      </c>
      <c r="H19" s="12">
        <v>18648622552</v>
      </c>
    </row>
    <row r="20" ht="15" spans="1:8">
      <c r="A20" s="13"/>
      <c r="B20" s="13"/>
      <c r="C20" s="13"/>
      <c r="D20" s="9" t="s">
        <v>16</v>
      </c>
      <c r="E20" s="9">
        <v>3</v>
      </c>
      <c r="F20" s="17"/>
      <c r="G20" s="16" t="s">
        <v>17</v>
      </c>
      <c r="H20" s="16" t="s">
        <v>18</v>
      </c>
    </row>
    <row r="21" ht="15" spans="1:8">
      <c r="A21" s="13"/>
      <c r="B21" s="13"/>
      <c r="C21" s="13"/>
      <c r="D21" s="9" t="s">
        <v>39</v>
      </c>
      <c r="E21" s="9">
        <v>15</v>
      </c>
      <c r="F21" s="15"/>
      <c r="G21" s="16" t="s">
        <v>40</v>
      </c>
      <c r="H21" s="12">
        <v>13848019559</v>
      </c>
    </row>
    <row r="22" ht="30" customHeight="1" spans="1:8">
      <c r="A22" s="13"/>
      <c r="B22" s="18" t="s">
        <v>47</v>
      </c>
      <c r="C22" s="19" t="s">
        <v>48</v>
      </c>
      <c r="D22" s="9" t="s">
        <v>13</v>
      </c>
      <c r="E22" s="9">
        <v>46</v>
      </c>
      <c r="F22" s="10" t="s">
        <v>49</v>
      </c>
      <c r="G22" s="11" t="s">
        <v>15</v>
      </c>
      <c r="H22" s="12">
        <v>15034715373</v>
      </c>
    </row>
    <row r="23" ht="15" spans="1:8">
      <c r="A23" s="13"/>
      <c r="B23" s="19"/>
      <c r="C23" s="19"/>
      <c r="D23" s="9" t="s">
        <v>29</v>
      </c>
      <c r="E23" s="9">
        <v>40</v>
      </c>
      <c r="F23" s="17"/>
      <c r="G23" s="11" t="s">
        <v>30</v>
      </c>
      <c r="H23" s="12">
        <v>18648271555</v>
      </c>
    </row>
    <row r="24" ht="15" spans="1:8">
      <c r="A24" s="13"/>
      <c r="B24" s="19"/>
      <c r="C24" s="19"/>
      <c r="D24" s="9" t="s">
        <v>31</v>
      </c>
      <c r="E24" s="9">
        <v>33</v>
      </c>
      <c r="F24" s="17"/>
      <c r="G24" s="11" t="s">
        <v>50</v>
      </c>
      <c r="H24" s="12">
        <v>13848628899</v>
      </c>
    </row>
    <row r="25" ht="15" spans="1:8">
      <c r="A25" s="13"/>
      <c r="B25" s="19"/>
      <c r="C25" s="19"/>
      <c r="D25" s="9" t="s">
        <v>33</v>
      </c>
      <c r="E25" s="9">
        <v>17</v>
      </c>
      <c r="F25" s="17"/>
      <c r="G25" s="11" t="s">
        <v>34</v>
      </c>
      <c r="H25" s="12">
        <v>15124876999</v>
      </c>
    </row>
    <row r="26" ht="15" spans="1:8">
      <c r="A26" s="13"/>
      <c r="B26" s="19"/>
      <c r="C26" s="19"/>
      <c r="D26" s="9" t="s">
        <v>37</v>
      </c>
      <c r="E26" s="9">
        <v>2</v>
      </c>
      <c r="F26" s="17"/>
      <c r="G26" s="11" t="s">
        <v>38</v>
      </c>
      <c r="H26" s="12">
        <v>13337195883</v>
      </c>
    </row>
    <row r="27" ht="15" spans="1:8">
      <c r="A27" s="13"/>
      <c r="B27" s="19"/>
      <c r="C27" s="19"/>
      <c r="D27" s="9" t="s">
        <v>46</v>
      </c>
      <c r="E27" s="9">
        <v>28</v>
      </c>
      <c r="F27" s="17"/>
      <c r="G27" s="11" t="s">
        <v>51</v>
      </c>
      <c r="H27" s="12">
        <v>15934928866</v>
      </c>
    </row>
    <row r="28" ht="15" spans="1:8">
      <c r="A28" s="13"/>
      <c r="B28" s="19"/>
      <c r="C28" s="19"/>
      <c r="D28" s="9" t="s">
        <v>16</v>
      </c>
      <c r="E28" s="9">
        <v>7</v>
      </c>
      <c r="F28" s="17"/>
      <c r="G28" s="11" t="s">
        <v>52</v>
      </c>
      <c r="H28" s="12">
        <v>15847234444</v>
      </c>
    </row>
    <row r="29" ht="15" spans="1:8">
      <c r="A29" s="13"/>
      <c r="B29" s="19"/>
      <c r="C29" s="19"/>
      <c r="D29" s="9" t="s">
        <v>39</v>
      </c>
      <c r="E29" s="9">
        <v>7</v>
      </c>
      <c r="F29" s="17"/>
      <c r="G29" s="11" t="s">
        <v>40</v>
      </c>
      <c r="H29" s="12">
        <v>13848019559</v>
      </c>
    </row>
    <row r="30" ht="15" spans="1:8">
      <c r="A30" s="13"/>
      <c r="B30" s="20"/>
      <c r="C30" s="20"/>
      <c r="D30" s="9" t="s">
        <v>41</v>
      </c>
      <c r="E30" s="9">
        <v>10</v>
      </c>
      <c r="F30" s="15"/>
      <c r="G30" s="11" t="s">
        <v>42</v>
      </c>
      <c r="H30" s="12">
        <v>19704721173</v>
      </c>
    </row>
    <row r="31" ht="15" spans="1:8">
      <c r="A31" s="21" t="s">
        <v>53</v>
      </c>
      <c r="B31" s="21"/>
      <c r="C31" s="21"/>
      <c r="D31" s="21"/>
      <c r="E31" s="22">
        <f>SUM(E4:E30)</f>
        <v>836.4</v>
      </c>
      <c r="F31" s="21"/>
      <c r="G31" s="9"/>
      <c r="H31" s="9"/>
    </row>
    <row r="32" ht="45" spans="1:8">
      <c r="A32" s="8" t="s">
        <v>54</v>
      </c>
      <c r="B32" s="14" t="s">
        <v>19</v>
      </c>
      <c r="C32" s="14" t="s">
        <v>20</v>
      </c>
      <c r="D32" s="9" t="s">
        <v>21</v>
      </c>
      <c r="E32" s="9">
        <v>80</v>
      </c>
      <c r="F32" s="12" t="s">
        <v>55</v>
      </c>
      <c r="G32" s="9" t="s">
        <v>56</v>
      </c>
      <c r="H32" s="9">
        <v>15947325151</v>
      </c>
    </row>
    <row r="33" ht="60" spans="1:8">
      <c r="A33" s="13"/>
      <c r="B33" s="14" t="s">
        <v>57</v>
      </c>
      <c r="C33" s="14" t="s">
        <v>58</v>
      </c>
      <c r="D33" s="9" t="s">
        <v>59</v>
      </c>
      <c r="E33" s="9">
        <v>5</v>
      </c>
      <c r="F33" s="12" t="s">
        <v>60</v>
      </c>
      <c r="G33" s="9" t="s">
        <v>61</v>
      </c>
      <c r="H33" s="9">
        <v>13604721017</v>
      </c>
    </row>
    <row r="34" ht="45" spans="1:8">
      <c r="A34" s="13"/>
      <c r="B34" s="14" t="s">
        <v>25</v>
      </c>
      <c r="C34" s="14" t="s">
        <v>26</v>
      </c>
      <c r="D34" s="9" t="s">
        <v>21</v>
      </c>
      <c r="E34" s="9">
        <v>10</v>
      </c>
      <c r="F34" s="12" t="s">
        <v>55</v>
      </c>
      <c r="G34" s="9" t="s">
        <v>56</v>
      </c>
      <c r="H34" s="9">
        <v>15947325151</v>
      </c>
    </row>
    <row r="35" ht="30" spans="1:8">
      <c r="A35" s="13"/>
      <c r="B35" s="13" t="s">
        <v>62</v>
      </c>
      <c r="C35" s="13" t="s">
        <v>63</v>
      </c>
      <c r="D35" s="9" t="s">
        <v>46</v>
      </c>
      <c r="E35" s="9">
        <v>48</v>
      </c>
      <c r="F35" s="12" t="s">
        <v>64</v>
      </c>
      <c r="G35" s="12" t="s">
        <v>65</v>
      </c>
      <c r="H35" s="9">
        <v>15849144280</v>
      </c>
    </row>
    <row r="36" ht="30" spans="1:8">
      <c r="A36" s="13"/>
      <c r="B36" s="14"/>
      <c r="C36" s="14"/>
      <c r="D36" s="9" t="s">
        <v>21</v>
      </c>
      <c r="E36" s="9">
        <v>13</v>
      </c>
      <c r="F36" s="12" t="s">
        <v>66</v>
      </c>
      <c r="G36" s="9" t="s">
        <v>61</v>
      </c>
      <c r="H36" s="9">
        <v>13604721017</v>
      </c>
    </row>
    <row r="37" ht="15" spans="1:8">
      <c r="A37" s="21" t="s">
        <v>53</v>
      </c>
      <c r="B37" s="21"/>
      <c r="C37" s="21"/>
      <c r="D37" s="21"/>
      <c r="E37" s="22">
        <f>SUM(E32:E36)</f>
        <v>156</v>
      </c>
      <c r="F37" s="9"/>
      <c r="G37" s="9"/>
      <c r="H37" s="9"/>
    </row>
    <row r="38" ht="30" spans="1:8">
      <c r="A38" s="8" t="s">
        <v>67</v>
      </c>
      <c r="B38" s="13" t="s">
        <v>68</v>
      </c>
      <c r="C38" s="13" t="s">
        <v>69</v>
      </c>
      <c r="D38" s="9" t="s">
        <v>35</v>
      </c>
      <c r="E38" s="9">
        <v>100</v>
      </c>
      <c r="F38" s="12" t="s">
        <v>70</v>
      </c>
      <c r="G38" s="9" t="s">
        <v>71</v>
      </c>
      <c r="H38" s="9">
        <v>13347099977</v>
      </c>
    </row>
    <row r="39" ht="30" spans="1:8">
      <c r="A39" s="13"/>
      <c r="B39" s="13"/>
      <c r="C39" s="13"/>
      <c r="D39" s="9" t="s">
        <v>72</v>
      </c>
      <c r="E39" s="9">
        <v>40</v>
      </c>
      <c r="F39" s="12" t="s">
        <v>73</v>
      </c>
      <c r="G39" s="9" t="s">
        <v>74</v>
      </c>
      <c r="H39" s="9">
        <v>15024722666</v>
      </c>
    </row>
    <row r="40" ht="45" spans="1:8">
      <c r="A40" s="13"/>
      <c r="B40" s="14"/>
      <c r="C40" s="14"/>
      <c r="D40" s="9" t="s">
        <v>75</v>
      </c>
      <c r="E40" s="9">
        <v>76</v>
      </c>
      <c r="F40" s="12" t="s">
        <v>76</v>
      </c>
      <c r="G40" s="9" t="s">
        <v>77</v>
      </c>
      <c r="H40" s="9">
        <v>13722129445</v>
      </c>
    </row>
    <row r="41" ht="75" spans="1:8">
      <c r="A41" s="13"/>
      <c r="B41" s="9" t="s">
        <v>78</v>
      </c>
      <c r="C41" s="9" t="s">
        <v>79</v>
      </c>
      <c r="D41" s="9" t="s">
        <v>21</v>
      </c>
      <c r="E41" s="9">
        <v>148.275</v>
      </c>
      <c r="F41" s="23" t="s">
        <v>80</v>
      </c>
      <c r="G41" s="11" t="s">
        <v>81</v>
      </c>
      <c r="H41" s="9">
        <v>18647999970</v>
      </c>
    </row>
    <row r="42" ht="75" spans="1:8">
      <c r="A42" s="13"/>
      <c r="B42" s="9" t="s">
        <v>82</v>
      </c>
      <c r="C42" s="9" t="s">
        <v>83</v>
      </c>
      <c r="D42" s="9" t="s">
        <v>21</v>
      </c>
      <c r="E42" s="9">
        <v>63.5614</v>
      </c>
      <c r="F42" s="23" t="s">
        <v>80</v>
      </c>
      <c r="G42" s="11" t="s">
        <v>81</v>
      </c>
      <c r="H42" s="9">
        <v>18647999970</v>
      </c>
    </row>
    <row r="43" ht="30" spans="1:8">
      <c r="A43" s="13"/>
      <c r="B43" s="9" t="s">
        <v>84</v>
      </c>
      <c r="C43" s="9" t="s">
        <v>85</v>
      </c>
      <c r="D43" s="9" t="s">
        <v>21</v>
      </c>
      <c r="E43" s="9">
        <v>30</v>
      </c>
      <c r="F43" s="9" t="s">
        <v>86</v>
      </c>
      <c r="G43" s="11" t="s">
        <v>87</v>
      </c>
      <c r="H43" s="9" t="s">
        <v>88</v>
      </c>
    </row>
    <row r="44" ht="45" spans="1:8">
      <c r="A44" s="13"/>
      <c r="B44" s="8" t="s">
        <v>89</v>
      </c>
      <c r="C44" s="8" t="s">
        <v>90</v>
      </c>
      <c r="D44" s="9" t="s">
        <v>13</v>
      </c>
      <c r="E44" s="9">
        <v>30</v>
      </c>
      <c r="F44" s="12" t="s">
        <v>91</v>
      </c>
      <c r="G44" s="11" t="s">
        <v>92</v>
      </c>
      <c r="H44" s="9">
        <v>15148213061</v>
      </c>
    </row>
    <row r="45" ht="45" spans="1:8">
      <c r="A45" s="13"/>
      <c r="B45" s="13"/>
      <c r="C45" s="13"/>
      <c r="D45" s="9" t="s">
        <v>29</v>
      </c>
      <c r="E45" s="9">
        <v>50</v>
      </c>
      <c r="F45" s="12" t="s">
        <v>91</v>
      </c>
      <c r="G45" s="12" t="s">
        <v>93</v>
      </c>
      <c r="H45" s="9">
        <v>15947527644</v>
      </c>
    </row>
    <row r="46" ht="45" spans="1:8">
      <c r="A46" s="13"/>
      <c r="B46" s="13"/>
      <c r="C46" s="13"/>
      <c r="D46" s="9" t="s">
        <v>31</v>
      </c>
      <c r="E46" s="9">
        <v>20</v>
      </c>
      <c r="F46" s="12" t="s">
        <v>91</v>
      </c>
      <c r="G46" s="11" t="s">
        <v>50</v>
      </c>
      <c r="H46" s="9">
        <v>13848628899</v>
      </c>
    </row>
    <row r="47" ht="45" spans="1:8">
      <c r="A47" s="13"/>
      <c r="B47" s="13"/>
      <c r="C47" s="13"/>
      <c r="D47" s="9" t="s">
        <v>33</v>
      </c>
      <c r="E47" s="9">
        <v>40</v>
      </c>
      <c r="F47" s="9" t="s">
        <v>91</v>
      </c>
      <c r="G47" s="12" t="s">
        <v>94</v>
      </c>
      <c r="H47" s="9">
        <v>13304729228</v>
      </c>
    </row>
    <row r="48" ht="45" spans="1:8">
      <c r="A48" s="13"/>
      <c r="B48" s="14"/>
      <c r="C48" s="14"/>
      <c r="D48" s="9" t="s">
        <v>35</v>
      </c>
      <c r="E48" s="9">
        <v>30</v>
      </c>
      <c r="F48" s="12" t="s">
        <v>91</v>
      </c>
      <c r="G48" s="12" t="s">
        <v>95</v>
      </c>
      <c r="H48" s="9">
        <v>13171280079</v>
      </c>
    </row>
    <row r="49" ht="60" spans="1:8">
      <c r="A49" s="13"/>
      <c r="B49" s="14" t="s">
        <v>19</v>
      </c>
      <c r="C49" s="14" t="s">
        <v>20</v>
      </c>
      <c r="D49" s="9" t="s">
        <v>21</v>
      </c>
      <c r="E49" s="9">
        <v>25</v>
      </c>
      <c r="F49" s="24" t="s">
        <v>96</v>
      </c>
      <c r="G49" s="9" t="s">
        <v>97</v>
      </c>
      <c r="H49" s="9">
        <v>18686193518</v>
      </c>
    </row>
    <row r="50" ht="60" spans="1:8">
      <c r="A50" s="13"/>
      <c r="B50" s="14" t="s">
        <v>25</v>
      </c>
      <c r="C50" s="14" t="s">
        <v>26</v>
      </c>
      <c r="D50" s="9" t="s">
        <v>21</v>
      </c>
      <c r="E50" s="9">
        <v>45</v>
      </c>
      <c r="F50" s="24" t="s">
        <v>98</v>
      </c>
      <c r="G50" s="9" t="s">
        <v>99</v>
      </c>
      <c r="H50" s="9">
        <v>13474920003</v>
      </c>
    </row>
    <row r="51" ht="15" spans="1:8">
      <c r="A51" s="21" t="s">
        <v>53</v>
      </c>
      <c r="B51" s="21"/>
      <c r="C51" s="21"/>
      <c r="D51" s="21"/>
      <c r="E51" s="22">
        <f>SUM(E38:E50)</f>
        <v>697.8364</v>
      </c>
      <c r="F51" s="9"/>
      <c r="G51" s="9"/>
      <c r="H51" s="9"/>
    </row>
    <row r="52" ht="15" spans="1:8">
      <c r="A52" s="21" t="s">
        <v>100</v>
      </c>
      <c r="B52" s="21"/>
      <c r="C52" s="21"/>
      <c r="D52" s="21"/>
      <c r="E52" s="25">
        <f>E51+E37+E31</f>
        <v>1690.2364</v>
      </c>
      <c r="F52" s="21"/>
      <c r="G52" s="26"/>
      <c r="H52" s="26"/>
    </row>
  </sheetData>
  <mergeCells count="26">
    <mergeCell ref="A1:H1"/>
    <mergeCell ref="A31:D31"/>
    <mergeCell ref="A37:D37"/>
    <mergeCell ref="A51:D51"/>
    <mergeCell ref="A52:D52"/>
    <mergeCell ref="A4:A30"/>
    <mergeCell ref="A32:A36"/>
    <mergeCell ref="A38:A50"/>
    <mergeCell ref="B4:B5"/>
    <mergeCell ref="B8:B16"/>
    <mergeCell ref="B17:B21"/>
    <mergeCell ref="B22:B30"/>
    <mergeCell ref="B35:B36"/>
    <mergeCell ref="B38:B40"/>
    <mergeCell ref="B44:B48"/>
    <mergeCell ref="C4:C5"/>
    <mergeCell ref="C8:C16"/>
    <mergeCell ref="C17:C21"/>
    <mergeCell ref="C22:C30"/>
    <mergeCell ref="C35:C36"/>
    <mergeCell ref="C38:C40"/>
    <mergeCell ref="C44:C48"/>
    <mergeCell ref="F4:F5"/>
    <mergeCell ref="F8:F16"/>
    <mergeCell ref="F17:F21"/>
    <mergeCell ref="F22:F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自治区福彩公益金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2025-05-25T01:24:34Z</dcterms:created>
  <dcterms:modified xsi:type="dcterms:W3CDTF">2025-05-25T01:24:34Z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A69735F6ECF046AC9D97FA5385AB4A71_11</vt:lpwstr>
  </property>
  <property fmtid="{D5CDD505-2E9C-101B-9397-08002B2CF9AE}" pid="3" name="KSOProductBuildVer">
    <vt:lpwstr>2052-12.1.0.18912</vt:lpwstr>
  </property>
</Properties>
</file>